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USUARIO\Desktop\DOCUMENTOS GESSELLA\BLOG\"/>
    </mc:Choice>
  </mc:AlternateContent>
  <bookViews>
    <workbookView xWindow="120" yWindow="390" windowWidth="15480" windowHeight="9000"/>
  </bookViews>
  <sheets>
    <sheet name="OSHA" sheetId="7" r:id="rId1"/>
    <sheet name="CRITERIOS" sheetId="2" r:id="rId2"/>
    <sheet name="Puesto de trabajo 1" sheetId="3" r:id="rId3"/>
    <sheet name="EVALUACIÓN" sheetId="4" r:id="rId4"/>
    <sheet name="SÍNTESIS " sheetId="5" r:id="rId5"/>
    <sheet name="SÍNTESIS GLOBAL" sheetId="6" r:id="rId6"/>
    <sheet name="Hoja2" sheetId="9" state="hidden" r:id="rId7"/>
  </sheets>
  <externalReferences>
    <externalReference r:id="rId8"/>
  </externalReferences>
  <definedNames>
    <definedName name="ADICION">Hoja2!$E$4:$E$8</definedName>
    <definedName name="datos">Hoja2!$C$4:$C$7</definedName>
    <definedName name="FINAL">Hoja2!$C$4:$C$11</definedName>
    <definedName name="FINALB">Hoja2!$F$4:$F$10</definedName>
    <definedName name="FINALC">Hoja2!$G$3:$G$11</definedName>
    <definedName name="FINALC2">Hoja2!$G$4:$G$11</definedName>
    <definedName name="FINALD">Hoja2!$H$4:$H$11</definedName>
    <definedName name="RITMO">Hoja2!$I$4:$I$7</definedName>
  </definedNames>
  <calcPr calcId="152511"/>
</workbook>
</file>

<file path=xl/calcChain.xml><?xml version="1.0" encoding="utf-8"?>
<calcChain xmlns="http://schemas.openxmlformats.org/spreadsheetml/2006/main">
  <c r="V13" i="4" l="1"/>
  <c r="P457" i="5" l="1"/>
  <c r="D457" i="5"/>
  <c r="P436" i="5"/>
  <c r="D436" i="5"/>
  <c r="Q469" i="5"/>
  <c r="Q468" i="5"/>
  <c r="Q467" i="5"/>
  <c r="Q466" i="5"/>
  <c r="Q465" i="5"/>
  <c r="Q464" i="5"/>
  <c r="Q463" i="5"/>
  <c r="V56" i="4"/>
  <c r="E469" i="5"/>
  <c r="E468" i="5"/>
  <c r="E467" i="5"/>
  <c r="E466" i="5"/>
  <c r="E465" i="5"/>
  <c r="E464" i="5"/>
  <c r="E463" i="5"/>
  <c r="Q448" i="5"/>
  <c r="Q447" i="5"/>
  <c r="Q446" i="5"/>
  <c r="Q445" i="5"/>
  <c r="Q444" i="5"/>
  <c r="Q443" i="5"/>
  <c r="Q442" i="5"/>
  <c r="E448" i="5"/>
  <c r="E447" i="5"/>
  <c r="E446" i="5"/>
  <c r="E445" i="5"/>
  <c r="E444" i="5"/>
  <c r="E443" i="5"/>
  <c r="E442" i="5"/>
  <c r="Q421" i="5"/>
  <c r="E23" i="5"/>
  <c r="E24" i="5"/>
  <c r="E25" i="5"/>
  <c r="E26" i="5"/>
  <c r="E27" i="5"/>
  <c r="E28" i="5"/>
  <c r="Q470" i="5" l="1"/>
  <c r="E470" i="5"/>
  <c r="Q449" i="5"/>
  <c r="E449" i="5"/>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P415" i="5"/>
  <c r="D415" i="5"/>
  <c r="P394" i="5"/>
  <c r="D394" i="5"/>
  <c r="P373" i="5"/>
  <c r="D373" i="5"/>
  <c r="P352" i="5"/>
  <c r="D352" i="5"/>
  <c r="P331" i="5"/>
  <c r="D331" i="5"/>
  <c r="P310" i="5"/>
  <c r="D310" i="5"/>
  <c r="P289" i="5"/>
  <c r="D289" i="5"/>
  <c r="P268" i="5"/>
  <c r="D268" i="5"/>
  <c r="P247" i="5"/>
  <c r="D247" i="5"/>
  <c r="P226" i="5"/>
  <c r="D226" i="5"/>
  <c r="P205" i="5"/>
  <c r="D205" i="5"/>
  <c r="P184" i="5"/>
  <c r="D184" i="5"/>
  <c r="P163" i="5"/>
  <c r="D163" i="5"/>
  <c r="P142" i="5"/>
  <c r="D142" i="5"/>
  <c r="P121" i="5"/>
  <c r="D121" i="5"/>
  <c r="P100" i="5"/>
  <c r="D100" i="5"/>
  <c r="P79" i="5"/>
  <c r="D79" i="5"/>
  <c r="P58" i="5"/>
  <c r="D58" i="5"/>
  <c r="P37" i="5"/>
  <c r="D37" i="5"/>
  <c r="P16" i="5"/>
  <c r="Q427" i="5" l="1"/>
  <c r="Q426" i="5"/>
  <c r="Q425" i="5"/>
  <c r="Q424" i="5"/>
  <c r="Q423" i="5"/>
  <c r="Q422" i="5"/>
  <c r="E427" i="5"/>
  <c r="E426" i="5"/>
  <c r="E425" i="5"/>
  <c r="E424" i="5"/>
  <c r="E423" i="5"/>
  <c r="E422" i="5"/>
  <c r="E421" i="5"/>
  <c r="Q406" i="5"/>
  <c r="Q405" i="5"/>
  <c r="Q404" i="5"/>
  <c r="Q403" i="5"/>
  <c r="Q402" i="5"/>
  <c r="Q401" i="5"/>
  <c r="Q400" i="5"/>
  <c r="E406" i="5"/>
  <c r="E405" i="5"/>
  <c r="E404" i="5"/>
  <c r="E403" i="5"/>
  <c r="E402" i="5"/>
  <c r="E401" i="5"/>
  <c r="E400" i="5"/>
  <c r="Q385" i="5"/>
  <c r="Q384" i="5"/>
  <c r="Q383" i="5"/>
  <c r="Q382" i="5"/>
  <c r="Q381" i="5"/>
  <c r="Q380" i="5"/>
  <c r="Q379" i="5"/>
  <c r="E385" i="5"/>
  <c r="E384" i="5"/>
  <c r="E383" i="5"/>
  <c r="E382" i="5"/>
  <c r="E381" i="5"/>
  <c r="E380" i="5"/>
  <c r="E379" i="5"/>
  <c r="Q364" i="5"/>
  <c r="Q363" i="5"/>
  <c r="Q362" i="5"/>
  <c r="Q361" i="5"/>
  <c r="Q360" i="5"/>
  <c r="Q359" i="5"/>
  <c r="Q358" i="5"/>
  <c r="E364" i="5"/>
  <c r="E363" i="5"/>
  <c r="E362" i="5"/>
  <c r="E361" i="5"/>
  <c r="E360" i="5"/>
  <c r="E359" i="5"/>
  <c r="E358" i="5"/>
  <c r="Q343" i="5"/>
  <c r="Q342" i="5"/>
  <c r="Q341" i="5"/>
  <c r="Q340" i="5"/>
  <c r="Q339" i="5"/>
  <c r="Q338" i="5"/>
  <c r="Q337" i="5"/>
  <c r="E343" i="5"/>
  <c r="E342" i="5"/>
  <c r="E341" i="5"/>
  <c r="E340" i="5"/>
  <c r="E339" i="5"/>
  <c r="E338" i="5"/>
  <c r="E337" i="5"/>
  <c r="Q322" i="5"/>
  <c r="Q321" i="5"/>
  <c r="Q320" i="5"/>
  <c r="Q319" i="5"/>
  <c r="Q318" i="5"/>
  <c r="Q317" i="5"/>
  <c r="Q316" i="5"/>
  <c r="Q323" i="5" l="1"/>
  <c r="Q344" i="5"/>
  <c r="Q365" i="5"/>
  <c r="Q386" i="5"/>
  <c r="Q407" i="5"/>
  <c r="Q428" i="5"/>
  <c r="E344" i="5"/>
  <c r="E365" i="5"/>
  <c r="E386" i="5"/>
  <c r="E407" i="5"/>
  <c r="E428" i="5"/>
  <c r="E322" i="5"/>
  <c r="E321" i="5"/>
  <c r="E320" i="5"/>
  <c r="E319" i="5"/>
  <c r="E318" i="5"/>
  <c r="E317" i="5"/>
  <c r="E316" i="5"/>
  <c r="Q301" i="5"/>
  <c r="Q300" i="5"/>
  <c r="Q299" i="5"/>
  <c r="Q298" i="5"/>
  <c r="Q297" i="5"/>
  <c r="Q296" i="5"/>
  <c r="Q295" i="5"/>
  <c r="E301" i="5"/>
  <c r="E300" i="5"/>
  <c r="E299" i="5"/>
  <c r="E298" i="5"/>
  <c r="E297" i="5"/>
  <c r="E296" i="5"/>
  <c r="E295" i="5"/>
  <c r="E302" i="5" s="1"/>
  <c r="Q280" i="5"/>
  <c r="Q279" i="5"/>
  <c r="Q278" i="5"/>
  <c r="Q277" i="5"/>
  <c r="Q276" i="5"/>
  <c r="Q275" i="5"/>
  <c r="Q274" i="5"/>
  <c r="E280" i="5"/>
  <c r="E279" i="5"/>
  <c r="E278" i="5"/>
  <c r="E277" i="5"/>
  <c r="E276" i="5"/>
  <c r="E275" i="5"/>
  <c r="E274" i="5"/>
  <c r="Q259" i="5"/>
  <c r="Q258" i="5"/>
  <c r="Q257" i="5"/>
  <c r="Q256" i="5"/>
  <c r="Q255" i="5"/>
  <c r="Q254" i="5"/>
  <c r="Q253" i="5"/>
  <c r="E259" i="5"/>
  <c r="E258" i="5"/>
  <c r="E257" i="5"/>
  <c r="E256" i="5"/>
  <c r="E255" i="5"/>
  <c r="E254" i="5"/>
  <c r="E253" i="5"/>
  <c r="E260" i="5" s="1"/>
  <c r="Q238" i="5"/>
  <c r="Q237" i="5"/>
  <c r="Q236" i="5"/>
  <c r="Q235" i="5"/>
  <c r="Q234" i="5"/>
  <c r="Q233" i="5"/>
  <c r="Q232" i="5"/>
  <c r="E238" i="5"/>
  <c r="E237" i="5"/>
  <c r="E236" i="5"/>
  <c r="E235" i="5"/>
  <c r="E234" i="5"/>
  <c r="E233" i="5"/>
  <c r="E232" i="5"/>
  <c r="E239" i="5" s="1"/>
  <c r="Q217" i="5"/>
  <c r="Q216" i="5"/>
  <c r="Q215" i="5"/>
  <c r="Q214" i="5"/>
  <c r="Q213" i="5"/>
  <c r="Q212" i="5"/>
  <c r="Q211" i="5"/>
  <c r="E211" i="5"/>
  <c r="E217" i="5"/>
  <c r="E216" i="5"/>
  <c r="E215" i="5"/>
  <c r="E214" i="5"/>
  <c r="E213" i="5"/>
  <c r="E212" i="5"/>
  <c r="Q196" i="5"/>
  <c r="Q194" i="5"/>
  <c r="Q195" i="5"/>
  <c r="Q193" i="5"/>
  <c r="Q192" i="5"/>
  <c r="Q191" i="5"/>
  <c r="Q190" i="5"/>
  <c r="E196" i="5"/>
  <c r="E195" i="5"/>
  <c r="E193" i="5"/>
  <c r="E192" i="5"/>
  <c r="E191" i="5"/>
  <c r="E190" i="5"/>
  <c r="Q175" i="5"/>
  <c r="Q174" i="5"/>
  <c r="Q173" i="5"/>
  <c r="Q172" i="5"/>
  <c r="Q171" i="5"/>
  <c r="Q170" i="5"/>
  <c r="Q169" i="5"/>
  <c r="E175" i="5"/>
  <c r="E174" i="5"/>
  <c r="E173" i="5"/>
  <c r="E171" i="5"/>
  <c r="E170" i="5"/>
  <c r="E169" i="5"/>
  <c r="E176" i="5" s="1"/>
  <c r="Q154" i="5"/>
  <c r="Q153" i="5"/>
  <c r="Q152" i="5"/>
  <c r="Q151" i="5"/>
  <c r="Q150" i="5"/>
  <c r="Q149" i="5"/>
  <c r="Q148" i="5"/>
  <c r="E154" i="5"/>
  <c r="E153" i="5"/>
  <c r="E152" i="5"/>
  <c r="E151" i="5"/>
  <c r="E150" i="5"/>
  <c r="E148" i="5"/>
  <c r="E149" i="5"/>
  <c r="Q133" i="5"/>
  <c r="Q132" i="5"/>
  <c r="Q131" i="5"/>
  <c r="Q130" i="5"/>
  <c r="Q129" i="5"/>
  <c r="Q128" i="5"/>
  <c r="Q127" i="5"/>
  <c r="E133" i="5"/>
  <c r="E132" i="5"/>
  <c r="E131" i="5"/>
  <c r="E130" i="5"/>
  <c r="E129" i="5"/>
  <c r="E128" i="5"/>
  <c r="E127" i="5"/>
  <c r="E134" i="5" s="1"/>
  <c r="E112" i="5"/>
  <c r="E111" i="5"/>
  <c r="E110" i="5"/>
  <c r="E109" i="5"/>
  <c r="E108" i="5"/>
  <c r="E107" i="5"/>
  <c r="E106" i="5"/>
  <c r="Q91" i="5"/>
  <c r="Q90" i="5"/>
  <c r="Q89" i="5"/>
  <c r="Q88" i="5"/>
  <c r="Q87" i="5"/>
  <c r="Q86" i="5"/>
  <c r="Q85" i="5"/>
  <c r="Q92" i="5" s="1"/>
  <c r="E91" i="5"/>
  <c r="E90" i="5"/>
  <c r="E89" i="5"/>
  <c r="E88" i="5"/>
  <c r="E87" i="5"/>
  <c r="E86" i="5"/>
  <c r="E85" i="5"/>
  <c r="Q70" i="5"/>
  <c r="Q68" i="5"/>
  <c r="Q67" i="5"/>
  <c r="Q66" i="5"/>
  <c r="Q65" i="5"/>
  <c r="Q64" i="5"/>
  <c r="E70" i="5"/>
  <c r="E69" i="5"/>
  <c r="E68" i="5"/>
  <c r="E67" i="5"/>
  <c r="E66" i="5"/>
  <c r="E64" i="5"/>
  <c r="Q49" i="5"/>
  <c r="Q48" i="5"/>
  <c r="Q47" i="5"/>
  <c r="Q46" i="5"/>
  <c r="Q45" i="5"/>
  <c r="Q44" i="5"/>
  <c r="Q43" i="5"/>
  <c r="E49" i="5"/>
  <c r="E48" i="5"/>
  <c r="E47" i="5"/>
  <c r="E46" i="5"/>
  <c r="E45" i="5"/>
  <c r="E44" i="5"/>
  <c r="E43" i="5"/>
  <c r="Q28" i="5"/>
  <c r="Q27" i="5"/>
  <c r="Q26" i="5"/>
  <c r="Q25" i="5"/>
  <c r="Q24" i="5"/>
  <c r="Q23" i="5"/>
  <c r="Q22" i="5"/>
  <c r="Q112" i="5"/>
  <c r="Q111" i="5"/>
  <c r="Q110" i="5"/>
  <c r="Q109" i="5"/>
  <c r="Q108" i="5"/>
  <c r="Q107" i="5"/>
  <c r="Q106" i="5"/>
  <c r="E22" i="5"/>
  <c r="E29" i="5" s="1"/>
  <c r="D16" i="5"/>
  <c r="E323" i="5" l="1"/>
  <c r="Q113" i="5"/>
  <c r="E50" i="5"/>
  <c r="E71" i="5"/>
  <c r="Q71" i="5"/>
  <c r="Q176" i="5"/>
  <c r="Q29" i="5"/>
  <c r="Q50" i="5"/>
  <c r="E218" i="5"/>
  <c r="E92" i="5"/>
  <c r="E113" i="5"/>
  <c r="Q134" i="5"/>
  <c r="E155" i="5"/>
  <c r="Q155" i="5"/>
  <c r="E197" i="5"/>
  <c r="Q197" i="5"/>
  <c r="Q218" i="5"/>
  <c r="Q239" i="5"/>
  <c r="Q260" i="5"/>
  <c r="Q302" i="5"/>
  <c r="E281" i="5"/>
  <c r="Q281" i="5"/>
</calcChain>
</file>

<file path=xl/sharedStrings.xml><?xml version="1.0" encoding="utf-8"?>
<sst xmlns="http://schemas.openxmlformats.org/spreadsheetml/2006/main" count="1401" uniqueCount="144">
  <si>
    <t>Fecha</t>
  </si>
  <si>
    <t>Hora:</t>
  </si>
  <si>
    <t>Analista</t>
  </si>
  <si>
    <t>Empresa</t>
  </si>
  <si>
    <t>Puesto de trabajo</t>
  </si>
  <si>
    <t>Describir las tareas realizadas y /o los puestos ocupados por el trabajador:</t>
  </si>
  <si>
    <t>DATOS GENERALES</t>
  </si>
  <si>
    <t xml:space="preserve">RIESGO DE </t>
  </si>
  <si>
    <t>La lista de Tamizaje OSHA</t>
  </si>
  <si>
    <r>
      <rPr>
        <b/>
        <sz val="10"/>
        <color theme="1"/>
        <rFont val="Calibri"/>
        <family val="2"/>
        <scheme val="minor"/>
      </rPr>
      <t xml:space="preserve">ESFUERZO MANUAL
</t>
    </r>
    <r>
      <rPr>
        <i/>
        <sz val="9"/>
        <color theme="1"/>
        <rFont val="Calibri"/>
        <family val="2"/>
        <scheme val="minor"/>
      </rPr>
      <t>(el esfuerzo es repetido o mantenido)</t>
    </r>
    <r>
      <rPr>
        <b/>
        <sz val="10"/>
        <color theme="1"/>
        <rFont val="Calibri"/>
        <family val="2"/>
        <scheme val="minor"/>
      </rPr>
      <t xml:space="preserve">
</t>
    </r>
    <r>
      <rPr>
        <sz val="11"/>
        <color theme="1"/>
        <rFont val="Calibri"/>
        <family val="2"/>
        <scheme val="minor"/>
      </rPr>
      <t xml:space="preserve">
</t>
    </r>
  </si>
  <si>
    <r>
      <rPr>
        <b/>
        <sz val="10"/>
        <color theme="1"/>
        <rFont val="Calibri"/>
        <family val="2"/>
        <scheme val="minor"/>
      </rPr>
      <t>POSTURAS FORZADAS</t>
    </r>
    <r>
      <rPr>
        <sz val="11"/>
        <color theme="1"/>
        <rFont val="Calibri"/>
        <family val="2"/>
        <scheme val="minor"/>
      </rPr>
      <t xml:space="preserve">
</t>
    </r>
  </si>
  <si>
    <r>
      <rPr>
        <b/>
        <sz val="10"/>
        <color rgb="FF0070C0"/>
        <rFont val="Calibri"/>
        <family val="2"/>
        <scheme val="minor"/>
      </rPr>
      <t xml:space="preserve">PRESIÓN DE OBJETOS DUROS O FILOSOS EN CONTACTO CON LA PIEL.
</t>
    </r>
    <r>
      <rPr>
        <i/>
        <sz val="10"/>
        <rFont val="Calibri"/>
        <family val="2"/>
        <scheme val="minor"/>
      </rPr>
      <t>Principalmente  en contacto con la palma de la mano, los dedos, la muñeca, el codo, o la axila.</t>
    </r>
    <r>
      <rPr>
        <b/>
        <sz val="10"/>
        <color rgb="FF0070C0"/>
        <rFont val="Calibri"/>
        <family val="2"/>
        <scheme val="minor"/>
      </rPr>
      <t xml:space="preserve">
</t>
    </r>
    <r>
      <rPr>
        <sz val="10"/>
        <color theme="1"/>
        <rFont val="Calibri"/>
        <family val="2"/>
        <scheme val="minor"/>
      </rPr>
      <t xml:space="preserve">
</t>
    </r>
  </si>
  <si>
    <t>UTILIZAR  LA PALMA DE LA MANO COMO MARTILLO</t>
  </si>
  <si>
    <t>ENTORNO DE TRABAJO</t>
  </si>
  <si>
    <t>CONTROL DE LOS RITMOS DE TRABAJO</t>
  </si>
  <si>
    <t>COMENTARIOS:</t>
  </si>
  <si>
    <t>NIT</t>
  </si>
  <si>
    <t>NOMBRE DEL TRABAJADOR</t>
  </si>
  <si>
    <t>ESFUERZO MANUAL
(el esfuerzo es repetido
o mantenido)</t>
  </si>
  <si>
    <t>POSTURAS
FORZOSAS</t>
  </si>
  <si>
    <t>UTILIZAR LA PALMA DE LA MANO
COMO MARTILLO</t>
  </si>
  <si>
    <t>2 A 4 H = 1</t>
  </si>
  <si>
    <t>2 A 4 H = 0</t>
  </si>
  <si>
    <t>2 A 4 H = 2</t>
  </si>
  <si>
    <t>4 A 8 H = 3</t>
  </si>
  <si>
    <t>4 A 8 H = 1</t>
  </si>
  <si>
    <t>4 A 8 H = 2</t>
  </si>
  <si>
    <t>NOTA</t>
  </si>
  <si>
    <t xml:space="preserve">TECLEADO INTERMITENTE SOBRE UN
TECLADO. </t>
  </si>
  <si>
    <t>TOMAR UNA CARGA MAYOR A 5
KILOGRAMOS</t>
  </si>
  <si>
    <t xml:space="preserve">AGARRE DIGITAL </t>
  </si>
  <si>
    <t xml:space="preserve">CUELLO: </t>
  </si>
  <si>
    <t xml:space="preserve">HOMBROS: </t>
  </si>
  <si>
    <t xml:space="preserve">ANTEBRAZO: </t>
  </si>
  <si>
    <t xml:space="preserve">MUÑECA: </t>
  </si>
  <si>
    <t xml:space="preserve">DEDOS: </t>
  </si>
  <si>
    <t xml:space="preserve">EXISTE UNA VIBRACIÓN LOCALIZADA
</t>
  </si>
  <si>
    <t xml:space="preserve">ILUMINACIÓN </t>
  </si>
  <si>
    <t xml:space="preserve">EXPOSICIÓN A BAJAS TEMPERATURAS
</t>
  </si>
  <si>
    <t xml:space="preserve">NO HAY CONTROL DEL RITMO DE
TRABAJO 
</t>
  </si>
  <si>
    <t xml:space="preserve"> TAREA</t>
  </si>
  <si>
    <r>
      <t>Tecleado intensivo</t>
    </r>
    <r>
      <rPr>
        <i/>
        <sz val="9"/>
        <color theme="1"/>
        <rFont val="Calibri"/>
        <family val="2"/>
        <scheme val="minor"/>
      </rPr>
      <t>. Se evalúa separadamente de otras tareas  repetitivas; cubre las cadencias regulares como las de registro de datos.</t>
    </r>
  </si>
  <si>
    <t>REPETITIVIDAD</t>
  </si>
  <si>
    <t>ESFUERZO MANUAL</t>
  </si>
  <si>
    <t>CRITERIOS</t>
  </si>
  <si>
    <t>POSTURA</t>
  </si>
  <si>
    <t>CONTROL DE RITMO</t>
  </si>
  <si>
    <t>TOTAL</t>
  </si>
  <si>
    <t>Análisis:</t>
  </si>
  <si>
    <t>EVALUACIÓN DE RIESGOS RELATIVOS A MIEMBROS SUPERIORES</t>
  </si>
  <si>
    <t>CRITERIO DE EVALUACIÓN</t>
  </si>
  <si>
    <t>SÍNTESIS</t>
  </si>
  <si>
    <t>SOBREPRESIÓN</t>
  </si>
  <si>
    <t>VIBRACIÓN</t>
  </si>
  <si>
    <r>
      <rPr>
        <b/>
        <sz val="10"/>
        <color theme="1"/>
        <rFont val="Calibri"/>
        <family val="2"/>
        <scheme val="minor"/>
      </rPr>
      <t>REPETITIVIDAD</t>
    </r>
    <r>
      <rPr>
        <sz val="11"/>
        <color theme="1"/>
        <rFont val="Calibri"/>
        <family val="2"/>
        <scheme val="minor"/>
      </rPr>
      <t xml:space="preserve">
</t>
    </r>
    <r>
      <rPr>
        <i/>
        <sz val="9"/>
        <color theme="1"/>
        <rFont val="Calibri"/>
        <family val="2"/>
        <scheme val="minor"/>
      </rPr>
      <t>(movimientos de los dedos, de la muñeca, del codo, del hombro o del cuello.)</t>
    </r>
    <r>
      <rPr>
        <sz val="11"/>
        <color theme="1"/>
        <rFont val="Calibri"/>
        <family val="2"/>
        <scheme val="minor"/>
      </rPr>
      <t xml:space="preserve">
</t>
    </r>
  </si>
  <si>
    <r>
      <t>CUELLO: rotación / flexión.</t>
    </r>
    <r>
      <rPr>
        <i/>
        <sz val="9"/>
        <rFont val="Calibri"/>
        <family val="2"/>
        <scheme val="minor"/>
      </rPr>
      <t xml:space="preserve"> Rotación obligatoria del cuello hacia un lado u otro de más de 20 °, Flexión del cuello hacia delante de más de 20 °, como cuando se mira un monitor, o extensión hacia la parte posterior de más de 5°</t>
    </r>
  </si>
  <si>
    <r>
      <rPr>
        <b/>
        <sz val="10"/>
        <color rgb="FF0070C0"/>
        <rFont val="Calibri"/>
        <family val="2"/>
        <scheme val="minor"/>
      </rPr>
      <t>MUÑECA: flexión/extensión.</t>
    </r>
    <r>
      <rPr>
        <sz val="10"/>
        <color rgb="FF002060"/>
        <rFont val="Calibri"/>
        <family val="2"/>
        <scheme val="minor"/>
      </rPr>
      <t xml:space="preserve"> </t>
    </r>
    <r>
      <rPr>
        <i/>
        <sz val="9"/>
        <rFont val="Calibri"/>
        <family val="2"/>
        <scheme val="minor"/>
      </rPr>
      <t>Flexión de la muñeca con un ángulo de más de 20 °, Extensión de más de 30 °. La flexión y extensión pueden ocurrir en tareas de ensamblado manual o de entrada de datos.</t>
    </r>
    <r>
      <rPr>
        <sz val="10"/>
        <color rgb="FF002060"/>
        <rFont val="Calibri"/>
        <family val="2"/>
        <scheme val="minor"/>
      </rPr>
      <t xml:space="preserve">
</t>
    </r>
  </si>
  <si>
    <r>
      <rPr>
        <b/>
        <sz val="10"/>
        <color rgb="FF0070C0"/>
        <rFont val="Calibri"/>
        <family val="2"/>
        <scheme val="minor"/>
      </rPr>
      <t xml:space="preserve">VIBRACIÓN LOCALIZADA </t>
    </r>
    <r>
      <rPr>
        <i/>
        <sz val="10"/>
        <rFont val="Calibri"/>
        <family val="2"/>
        <scheme val="minor"/>
      </rPr>
      <t>(sin amortiguación de las vibraciones) 
Vibración por contacto de la mano con un objeto que vibra, como una herramienta eléctrica.</t>
    </r>
    <r>
      <rPr>
        <b/>
        <sz val="10"/>
        <color rgb="FF0070C0"/>
        <rFont val="Calibri"/>
        <family val="2"/>
        <scheme val="minor"/>
      </rPr>
      <t xml:space="preserve">
</t>
    </r>
    <r>
      <rPr>
        <sz val="10"/>
        <color theme="1"/>
        <rFont val="Calibri"/>
        <family val="2"/>
        <scheme val="minor"/>
      </rPr>
      <t xml:space="preserve">
</t>
    </r>
  </si>
  <si>
    <r>
      <rPr>
        <b/>
        <sz val="10"/>
        <color rgb="FF0070C0"/>
        <rFont val="Calibri"/>
        <family val="2"/>
        <scheme val="minor"/>
      </rPr>
      <t xml:space="preserve">NO HAY CONTROL DEL RITMO DE TRABAJO. </t>
    </r>
    <r>
      <rPr>
        <sz val="10"/>
        <rFont val="Calibri"/>
        <family val="2"/>
        <scheme val="minor"/>
      </rPr>
      <t>R</t>
    </r>
    <r>
      <rPr>
        <i/>
        <sz val="10"/>
        <rFont val="Calibri"/>
        <family val="2"/>
        <scheme val="minor"/>
      </rPr>
      <t>itmo de producción establecido por  la máquina, trabajo pagado en función del rendimiento, supervisión permanente o plazos de entrega estrictos cada día.
Asignar 1 punto si hay presencia de un elemento de no control del ritmo de trabajo y 2 puntos si hay dos o más elementos.</t>
    </r>
  </si>
  <si>
    <t>PREDIAGNÓSTICO</t>
  </si>
  <si>
    <t>NOTA   FINAL</t>
  </si>
  <si>
    <r>
      <t xml:space="preserve">AGARRE DIGITAL (pinza) </t>
    </r>
    <r>
      <rPr>
        <i/>
        <sz val="9"/>
        <color theme="1"/>
        <rFont val="Calibri"/>
        <family val="2"/>
        <scheme val="minor"/>
      </rPr>
      <t>con un esfuerzo mayor a 1 kilogramo.</t>
    </r>
  </si>
  <si>
    <r>
      <t xml:space="preserve">TOMAR UNA CARGA MAYOR A 5 KILOGRAMOS. </t>
    </r>
    <r>
      <rPr>
        <i/>
        <sz val="9"/>
        <color theme="1"/>
        <rFont val="Calibri"/>
        <family val="2"/>
        <scheme val="minor"/>
      </rPr>
      <t>Sostener un objeto de más de 5Kg., o apretar fuertemente con la mano en un agarre potente.</t>
    </r>
  </si>
  <si>
    <r>
      <t xml:space="preserve">ANTEBRAZO: </t>
    </r>
    <r>
      <rPr>
        <i/>
        <sz val="9"/>
        <rFont val="Calibri"/>
        <family val="2"/>
        <scheme val="minor"/>
      </rPr>
      <t>Movimiento rápido de pronosupinación del antebrazo o resistencia a la rotación de una herramienta. Ejemplo: usar un destornillador manual.</t>
    </r>
    <r>
      <rPr>
        <b/>
        <sz val="10"/>
        <color rgb="FF0070C0"/>
        <rFont val="Calibri"/>
        <family val="2"/>
        <scheme val="minor"/>
      </rPr>
      <t xml:space="preserve">
</t>
    </r>
  </si>
  <si>
    <r>
      <rPr>
        <b/>
        <sz val="10"/>
        <color rgb="FF0070C0"/>
        <rFont val="Calibri"/>
        <family val="2"/>
        <scheme val="minor"/>
      </rPr>
      <t>PERMANECER SENTADO O DE PIE SOBRE UNA SUPERFICIE VIBRANTE.</t>
    </r>
    <r>
      <rPr>
        <sz val="10"/>
        <color theme="1"/>
        <rFont val="Calibri"/>
        <family val="2"/>
        <scheme val="minor"/>
      </rPr>
      <t xml:space="preserve"> </t>
    </r>
    <r>
      <rPr>
        <i/>
        <sz val="10"/>
        <color theme="1"/>
        <rFont val="Calibri"/>
        <family val="2"/>
        <scheme val="minor"/>
      </rPr>
      <t>(Sin amortiguación de las vibraciones).</t>
    </r>
  </si>
  <si>
    <r>
      <rPr>
        <b/>
        <sz val="10"/>
        <color rgb="FF0070C0"/>
        <rFont val="Calibri"/>
        <family val="2"/>
        <scheme val="minor"/>
      </rPr>
      <t xml:space="preserve">ILUMINACIÓN </t>
    </r>
    <r>
      <rPr>
        <i/>
        <sz val="10"/>
        <rFont val="Calibri"/>
        <family val="2"/>
        <scheme val="minor"/>
      </rPr>
      <t>(iluminación insuficiente, deslumbramiento ).
Incapacidad para ver con claridad (Reflejos sobre la pantalla del computador, por ejemplo).</t>
    </r>
    <r>
      <rPr>
        <b/>
        <sz val="10"/>
        <color rgb="FF0070C0"/>
        <rFont val="Calibri"/>
        <family val="2"/>
        <scheme val="minor"/>
      </rPr>
      <t xml:space="preserve">
</t>
    </r>
    <r>
      <rPr>
        <sz val="10"/>
        <color theme="1"/>
        <rFont val="Calibri"/>
        <family val="2"/>
        <scheme val="minor"/>
      </rPr>
      <t xml:space="preserve">
</t>
    </r>
  </si>
  <si>
    <r>
      <rPr>
        <b/>
        <sz val="10"/>
        <color rgb="FF0070C0"/>
        <rFont val="Calibri"/>
        <family val="2"/>
        <scheme val="minor"/>
      </rPr>
      <t>DEDOS:</t>
    </r>
    <r>
      <rPr>
        <sz val="11"/>
        <color rgb="FF002060"/>
        <rFont val="Calibri"/>
        <family val="2"/>
        <scheme val="minor"/>
      </rPr>
      <t xml:space="preserve"> </t>
    </r>
    <r>
      <rPr>
        <i/>
        <sz val="9"/>
        <color theme="1"/>
        <rFont val="Calibri"/>
        <family val="2"/>
        <scheme val="minor"/>
      </rPr>
      <t>Tomar con agarre digital enérgico para manejar o sostener un objeto.</t>
    </r>
  </si>
  <si>
    <r>
      <t>Movimientos idénticos o comparables efectuados a intervalos de algunos segundos.</t>
    </r>
    <r>
      <rPr>
        <i/>
        <sz val="9"/>
        <color theme="1"/>
        <rFont val="Calibri"/>
        <family val="2"/>
        <scheme val="minor"/>
      </rPr>
      <t xml:space="preserve"> Movimientos o gestos repetidos cada 15 segundos o menos (En caso de utilización de teclado, evaluar únicamente considerando las siguientes preguntas).</t>
    </r>
  </si>
  <si>
    <r>
      <t>Tecleado intermitente</t>
    </r>
    <r>
      <rPr>
        <i/>
        <sz val="9"/>
        <color theme="1"/>
        <rFont val="Calibri"/>
        <family val="2"/>
        <scheme val="minor"/>
      </rPr>
      <t>. Se evalúa separadamente de otras tareas repetitivas; el trabajo en el teclado y toda otra actividad de ingreso de datos se alterna regularmente con otras actividades que corresponden del 50 al 75% del tiempo de trabajo).</t>
    </r>
  </si>
  <si>
    <r>
      <t xml:space="preserve">HOMBROS: </t>
    </r>
    <r>
      <rPr>
        <i/>
        <sz val="9"/>
        <rFont val="Calibri"/>
        <family val="2"/>
        <scheme val="minor"/>
      </rPr>
      <t>miembro superior sin apoyo o</t>
    </r>
    <r>
      <rPr>
        <i/>
        <sz val="9"/>
        <color theme="1"/>
        <rFont val="Calibri"/>
        <family val="2"/>
        <scheme val="minor"/>
      </rPr>
      <t xml:space="preserve"> codo por encima de</t>
    </r>
    <r>
      <rPr>
        <i/>
        <sz val="9"/>
        <rFont val="Calibri"/>
        <family val="2"/>
        <scheme val="minor"/>
      </rPr>
      <t xml:space="preserve"> la mitad del torso.
El miembro superior está sin apoyo o no hay apoyabrazos para trabajos de precisión de los dedos, cuando el codo está más arriba de la mitad del tronco.</t>
    </r>
    <r>
      <rPr>
        <b/>
        <sz val="10"/>
        <color rgb="FF0070C0"/>
        <rFont val="Calibri"/>
        <family val="2"/>
        <scheme val="minor"/>
      </rPr>
      <t xml:space="preserve">
</t>
    </r>
  </si>
  <si>
    <t>SOBREPRESION CUTÁNEA</t>
  </si>
  <si>
    <t>Seleccione</t>
  </si>
  <si>
    <t>Trabajador 1:</t>
  </si>
  <si>
    <t>No.</t>
  </si>
  <si>
    <t>Trabajador 2:</t>
  </si>
  <si>
    <t>Trabajador 3:</t>
  </si>
  <si>
    <t>Trabajador 4:</t>
  </si>
  <si>
    <t>Trabajador 5:</t>
  </si>
  <si>
    <t>Trabajador 6:</t>
  </si>
  <si>
    <t>Trabajador 7:</t>
  </si>
  <si>
    <t>Trabajador 8:</t>
  </si>
  <si>
    <t>Trabajador 9:</t>
  </si>
  <si>
    <t>Trabajador 10:</t>
  </si>
  <si>
    <t>Trabajador 11:</t>
  </si>
  <si>
    <t>Trabajador 12:</t>
  </si>
  <si>
    <t>Trabajador 14:</t>
  </si>
  <si>
    <t>Trabajador 16:</t>
  </si>
  <si>
    <t>Trabajador 17:</t>
  </si>
  <si>
    <t>Trabajador 18:</t>
  </si>
  <si>
    <t>Trabajador 20:</t>
  </si>
  <si>
    <t>Trabajador 13:</t>
  </si>
  <si>
    <t>Trabajador 15:</t>
  </si>
  <si>
    <t>Trabajador 19:</t>
  </si>
  <si>
    <t>Trabajador 21:</t>
  </si>
  <si>
    <t>Trabajador 22:</t>
  </si>
  <si>
    <t>Trabajador 23:</t>
  </si>
  <si>
    <t>Trabajador 24:</t>
  </si>
  <si>
    <t>Trabajador 25:</t>
  </si>
  <si>
    <t>Trabajador 26:</t>
  </si>
  <si>
    <t>Trabajador 27:</t>
  </si>
  <si>
    <t>Trabajador 28:</t>
  </si>
  <si>
    <t>Trabajador 29:</t>
  </si>
  <si>
    <t>Trabajador 30:</t>
  </si>
  <si>
    <t>Trabajador 31:</t>
  </si>
  <si>
    <t>Trabajador 32:</t>
  </si>
  <si>
    <t>Trabajador 33:</t>
  </si>
  <si>
    <t>Trabajador 34:</t>
  </si>
  <si>
    <t>Trabajador 35:</t>
  </si>
  <si>
    <t>Trabajador 36:</t>
  </si>
  <si>
    <t>Trabajador 37:</t>
  </si>
  <si>
    <t>Trabajador 38:</t>
  </si>
  <si>
    <t>Trabajador 39:</t>
  </si>
  <si>
    <t>Trabajador 40:</t>
  </si>
  <si>
    <t>Hora</t>
  </si>
  <si>
    <t>REPETITIVIDAD
(Movimientos de los
dedos, de la muñeca,
del codo, del hombro o de
cuello.)</t>
  </si>
  <si>
    <t>SOBREPRESIÓN
CUTANEA</t>
  </si>
  <si>
    <t>PERMANECER SENTADO O DE PIE SOBRE
UNA SUPERFICIE VIBRANTE</t>
  </si>
  <si>
    <t xml:space="preserve">PRESIÓN DE OBJETOS DUROS O FILOSOS
EN CONTACTO CON LA PIEL
</t>
  </si>
  <si>
    <t>TECLEADO INTENSIVO SOBRE UN
TECLADO.</t>
  </si>
  <si>
    <t xml:space="preserve">MOVIMIENTOS IDÉNTICOS O
COMPARABLES EFECTUADOS A
INTERVALOS DE ALGUNOS SEGUNDOS
</t>
  </si>
  <si>
    <t>MAS DE 8 H = Sumar 0.5 por cada hora adicional</t>
  </si>
  <si>
    <t>Asignar 1 punto si hay presencia de un elemento de no control del ritmo de trabajo y 2 puntos si hay dos o más elementos</t>
  </si>
  <si>
    <r>
      <rPr>
        <b/>
        <sz val="9"/>
        <color theme="1"/>
        <rFont val="Calibri"/>
        <family val="2"/>
        <scheme val="minor"/>
      </rPr>
      <t>Referencia bibliográfica</t>
    </r>
    <r>
      <rPr>
        <sz val="9"/>
        <color theme="1"/>
        <rFont val="Calibri"/>
        <family val="2"/>
        <scheme val="minor"/>
      </rPr>
      <t xml:space="preserve">: Keyserling, W., Stetson, D., Silverstein, B. &amp; Brouwer, M. (1993). A checklist for evaluating ergonomic risk factors associated with upper extremity cumulative trauma disorders. Ergonomics, 36(7), 807-831.  Rod J Graves, Kirsten Way, David Riley, Clare Lawton, Len Morris, (2004) Development of risk filter and risk assessment worksheets for HSE guidance--`Upper Limb Disorders in the Workplace' 2002, Applied Ergonomics, Volume 35, (5), 475-484, ISSN 0003-6870. </t>
    </r>
  </si>
  <si>
    <r>
      <rPr>
        <b/>
        <sz val="9"/>
        <color theme="1"/>
        <rFont val="Calibri"/>
        <family val="2"/>
        <scheme val="minor"/>
      </rPr>
      <t>COMENTARIOS:</t>
    </r>
    <r>
      <rPr>
        <sz val="9"/>
        <color theme="1"/>
        <rFont val="Calibri"/>
        <family val="2"/>
        <scheme val="minor"/>
      </rPr>
      <t xml:space="preserve"> Utilice estos criterios al aplicar la herramienta en la evaluación de los trabajos. Recuerde evaluar solamente los criterios que aplican en cada caso. Esta lista se aplica independiente del medio ambiente trabajo. </t>
    </r>
    <r>
      <rPr>
        <b/>
        <sz val="9"/>
        <color theme="1"/>
        <rFont val="Calibri"/>
        <family val="2"/>
        <scheme val="minor"/>
      </rPr>
      <t>Si la puntuación es superior a 5, la situación de trabajo se considera a priori como un riesgo.</t>
    </r>
    <r>
      <rPr>
        <sz val="9"/>
        <color theme="1"/>
        <rFont val="Calibri"/>
        <family val="2"/>
        <scheme val="minor"/>
      </rPr>
      <t xml:space="preserve"> La aplicación de la lista requiere que los trabajadores estén involucrados en el proceso de evaluación. En casi todos los casos, debe haber una combinación de al menos dos factores riesgo para superar la puntuación de 5. Después de completar la lista de verificación, el usuario de la lista suma el total de puntos y calcula el puntaje total.
Cuando en el análisis de las situaciones de trabajo se encuentran trabajadores que ocupan varios cargos en el curso de una jornada de trabajo, el usuario/evaluador de la lista deberá evaluar la situación más común o la que es más representativa del trabajo, esta se identifica después de entrevistar e intercambiar información con el trabajador. 
</t>
    </r>
  </si>
  <si>
    <t>Fecha (D/M/A)</t>
  </si>
  <si>
    <t>SÍNTESIS GLOBAL</t>
  </si>
  <si>
    <t>FINAL</t>
  </si>
  <si>
    <t>FINALB</t>
  </si>
  <si>
    <t>FINALC2</t>
  </si>
  <si>
    <t>FINALD</t>
  </si>
  <si>
    <t>RITMO</t>
  </si>
  <si>
    <r>
      <rPr>
        <b/>
        <sz val="9"/>
        <color theme="1"/>
        <rFont val="Calibri"/>
        <family val="2"/>
        <scheme val="minor"/>
      </rPr>
      <t>Factores de riesgo considerados:</t>
    </r>
    <r>
      <rPr>
        <sz val="9"/>
        <color theme="1"/>
        <rFont val="Calibri"/>
        <family val="2"/>
        <scheme val="minor"/>
      </rPr>
      <t xml:space="preserve">
La repetitividad, el esfuerzo manual, las posturas forzadas,  la presión de contacto, las vibraciones, el entorno de trabajo y el control de los ritmos de trabajo.
</t>
    </r>
    <r>
      <rPr>
        <b/>
        <sz val="9"/>
        <color theme="1"/>
        <rFont val="Calibri"/>
        <family val="2"/>
        <scheme val="minor"/>
      </rPr>
      <t xml:space="preserve">Regiones corporales consideradas: </t>
    </r>
    <r>
      <rPr>
        <sz val="9"/>
        <color theme="1"/>
        <rFont val="Calibri"/>
        <family val="2"/>
        <scheme val="minor"/>
      </rPr>
      <t xml:space="preserve">Miembros superiores
</t>
    </r>
    <r>
      <rPr>
        <b/>
        <sz val="9"/>
        <color theme="1"/>
        <rFont val="Calibri"/>
        <family val="2"/>
        <scheme val="minor"/>
      </rPr>
      <t>Adecuada para:</t>
    </r>
    <r>
      <rPr>
        <sz val="9"/>
        <color theme="1"/>
        <rFont val="Calibri"/>
        <family val="2"/>
        <scheme val="minor"/>
      </rPr>
      <t xml:space="preserve">
La mayoría de puestos de trabajo que pueden causar un DME de miembros superiores o tiene factores de riesgo particulares
</t>
    </r>
    <r>
      <rPr>
        <b/>
        <sz val="9"/>
        <color theme="1"/>
        <rFont val="Calibri"/>
        <family val="2"/>
        <scheme val="minor"/>
      </rPr>
      <t>Limitaciones:</t>
    </r>
    <r>
      <rPr>
        <sz val="9"/>
        <color theme="1"/>
        <rFont val="Calibri"/>
        <family val="2"/>
        <scheme val="minor"/>
      </rPr>
      <t xml:space="preserve">
Se caracteriza por ser un instrumento tamiz de investigación básica que se puede utilizar para identificar áreas con posibles factores de riesgo para el desarrollo de DME, o para informar a un empleador sobre los riesgos. Los resultados que se obtengan solo se pueden aplicar a la población evaluada, no pueden hacerse generalizaciones a partir de los resultados obtenidos.
</t>
    </r>
    <r>
      <rPr>
        <b/>
        <sz val="9"/>
        <color theme="1"/>
        <rFont val="Calibri"/>
        <family val="2"/>
        <scheme val="minor"/>
      </rPr>
      <t>¿Para quién está diseñada la herramienta?:</t>
    </r>
    <r>
      <rPr>
        <sz val="9"/>
        <color theme="1"/>
        <rFont val="Calibri"/>
        <family val="2"/>
        <scheme val="minor"/>
      </rPr>
      <t xml:space="preserve">
Profesionales formados en ergonomía y usuarios en general con formación previa al uso de la herramienta.</t>
    </r>
  </si>
  <si>
    <r>
      <t>Desarrollada por: Occupational Safety and Health Administration (OSHA).                                       
Propósito:
Es una herramienta de investigación básica que se puede utilizar para identificar áreas con posibles factores de riesgo para el desarrollo de DME, o se puede utilizar para informar a un empleador sobre los riesgos</t>
    </r>
    <r>
      <rPr>
        <b/>
        <sz val="10"/>
        <rFont val="Calibri"/>
        <family val="2"/>
        <scheme val="minor"/>
      </rPr>
      <t>.</t>
    </r>
  </si>
  <si>
    <r>
      <t xml:space="preserve">EXPOSICIÓN A </t>
    </r>
    <r>
      <rPr>
        <b/>
        <sz val="10"/>
        <color rgb="FF0070C0"/>
        <rFont val="Calibri"/>
        <family val="2"/>
        <scheme val="minor"/>
      </rPr>
      <t xml:space="preserve">BAJAS TEMPERATURAS. </t>
    </r>
    <r>
      <rPr>
        <i/>
        <sz val="10"/>
        <rFont val="Calibri"/>
        <family val="2"/>
        <scheme val="minor"/>
      </rPr>
      <t>Las Manos están expuestas a una temperatura del aire inferior a 15 °C en el caso de un tra</t>
    </r>
    <r>
      <rPr>
        <i/>
        <sz val="10"/>
        <color theme="1"/>
        <rFont val="Calibri"/>
        <family val="2"/>
        <scheme val="minor"/>
      </rPr>
      <t>bajo sentado, a 4 °C en el caso de trabajos ligeros (por ejemplo, montaje y fabricación de piezas pequeñas)</t>
    </r>
    <r>
      <rPr>
        <i/>
        <sz val="10"/>
        <rFont val="Calibri"/>
        <family val="2"/>
        <scheme val="minor"/>
      </rPr>
      <t xml:space="preserve">, a - 6 °C en el caso de un trabajo con una carga moderada a difícil (trabajo continuo de manos, </t>
    </r>
    <r>
      <rPr>
        <i/>
        <sz val="10"/>
        <color rgb="FFFF0000"/>
        <rFont val="Calibri"/>
        <family val="2"/>
        <scheme val="minor"/>
      </rPr>
      <t>brazos</t>
    </r>
    <r>
      <rPr>
        <i/>
        <sz val="10"/>
        <rFont val="Calibri"/>
        <family val="2"/>
        <scheme val="minor"/>
      </rPr>
      <t xml:space="preserve"> y tronco). </t>
    </r>
    <r>
      <rPr>
        <i/>
        <sz val="10"/>
        <color theme="1"/>
        <rFont val="Calibri"/>
        <family val="2"/>
        <scheme val="minor"/>
      </rPr>
      <t>Adicionalmente se considerarán las corrientes de aire frío que soplen sobre las manos.</t>
    </r>
    <r>
      <rPr>
        <b/>
        <sz val="10"/>
        <color rgb="FF0070C0"/>
        <rFont val="Calibri"/>
        <family val="2"/>
        <scheme val="minor"/>
      </rPr>
      <t xml:space="preserve">
</t>
    </r>
  </si>
  <si>
    <t>TAREA</t>
  </si>
  <si>
    <t>NUMERO DE TRABAJADORES EVALUADOS</t>
  </si>
  <si>
    <t>Trabajador 41:</t>
  </si>
  <si>
    <t>Trabajador 42:</t>
  </si>
  <si>
    <t>Trabajador 43:</t>
  </si>
  <si>
    <t>Trabajador 44:</t>
  </si>
  <si>
    <t>Identificación de factores relevantes:</t>
  </si>
  <si>
    <t xml:space="preserve">INSERTE UNA FOTO AQUÍ  </t>
  </si>
  <si>
    <t>Gessella Mosquera Gómez</t>
  </si>
  <si>
    <t>La tarea es realizada en posición sedente, se realiza movimiento repetitivo de miembros superiores especificamente de mano y codo, durante el montaje del deslizador,  el esfuerzo manual realizado es representado por la presión  al agarrar fuertemente la cremallera insertar el deslizador en la misma y jalarla para deslizarla. Se evidencia postura forzada de cuello al realizar flexión mayor a 20 grados, el ritmo de trabajo no es controlado por la trabajadora ya que hay supervisión permanente y entrega de la producción estipulada en el turno.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</si>
</sst>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F800]dddd\,\ mmmm\ dd\,\ yyyy"/>
    <numFmt numFmtId="165" formatCode="[$-240A]h:mm:ss\ AM/PM;@"/>
    <numFmt numFmtId="166" formatCode="dd/mm/yyyy;@"/>
  </numFmts>
  <fonts count="28" x14ac:knownFonts="1">
    <font>
      <sz val="11"/>
      <color theme="1"/>
      <name val="Calibri"/>
      <family val="2"/>
      <scheme val="minor"/>
    </font>
    <font>
      <b/>
      <sz val="11"/>
      <color theme="1"/>
      <name val="Calibri"/>
      <family val="2"/>
      <scheme val="minor"/>
    </font>
    <font>
      <b/>
      <sz val="10"/>
      <color theme="1"/>
      <name val="Calibri"/>
      <family val="2"/>
      <scheme val="minor"/>
    </font>
    <font>
      <i/>
      <sz val="9"/>
      <color theme="1"/>
      <name val="Calibri"/>
      <family val="2"/>
      <scheme val="minor"/>
    </font>
    <font>
      <b/>
      <sz val="10"/>
      <color rgb="FF0070C0"/>
      <name val="Calibri"/>
      <family val="2"/>
      <scheme val="minor"/>
    </font>
    <font>
      <sz val="11"/>
      <color theme="1"/>
      <name val="Calibri"/>
      <family val="2"/>
      <scheme val="minor"/>
    </font>
    <font>
      <sz val="9"/>
      <color theme="1"/>
      <name val="Calibri"/>
      <family val="2"/>
      <scheme val="minor"/>
    </font>
    <font>
      <sz val="11"/>
      <color rgb="FF002060"/>
      <name val="Calibri"/>
      <family val="2"/>
      <scheme val="minor"/>
    </font>
    <font>
      <b/>
      <sz val="10"/>
      <color rgb="FFFFFF00"/>
      <name val="Calibri"/>
      <family val="2"/>
      <scheme val="minor"/>
    </font>
    <font>
      <i/>
      <sz val="9"/>
      <name val="Calibri"/>
      <family val="2"/>
      <scheme val="minor"/>
    </font>
    <font>
      <sz val="10"/>
      <color rgb="FF002060"/>
      <name val="Calibri"/>
      <family val="2"/>
      <scheme val="minor"/>
    </font>
    <font>
      <sz val="10"/>
      <color theme="1"/>
      <name val="Calibri"/>
      <family val="2"/>
      <scheme val="minor"/>
    </font>
    <font>
      <i/>
      <sz val="10"/>
      <color theme="1"/>
      <name val="Calibri"/>
      <family val="2"/>
      <scheme val="minor"/>
    </font>
    <font>
      <i/>
      <sz val="10"/>
      <name val="Calibri"/>
      <family val="2"/>
      <scheme val="minor"/>
    </font>
    <font>
      <sz val="11"/>
      <name val="Calibri"/>
      <family val="2"/>
      <scheme val="minor"/>
    </font>
    <font>
      <u/>
      <sz val="11"/>
      <color theme="10"/>
      <name val="Calibri"/>
      <family val="2"/>
    </font>
    <font>
      <sz val="8"/>
      <color theme="1"/>
      <name val="Calibri"/>
      <family val="2"/>
      <scheme val="minor"/>
    </font>
    <font>
      <b/>
      <sz val="9"/>
      <name val="Calibri"/>
      <family val="2"/>
      <scheme val="minor"/>
    </font>
    <font>
      <b/>
      <sz val="8"/>
      <color theme="1"/>
      <name val="Calibri"/>
      <family val="2"/>
      <scheme val="minor"/>
    </font>
    <font>
      <b/>
      <sz val="9"/>
      <color theme="1"/>
      <name val="Calibri"/>
      <family val="2"/>
      <scheme val="minor"/>
    </font>
    <font>
      <b/>
      <sz val="16"/>
      <color rgb="FFFFFF00"/>
      <name val="Calibri"/>
      <family val="2"/>
      <scheme val="minor"/>
    </font>
    <font>
      <sz val="7"/>
      <color theme="1"/>
      <name val="Calibri"/>
      <family val="2"/>
      <scheme val="minor"/>
    </font>
    <font>
      <b/>
      <sz val="20"/>
      <color theme="1"/>
      <name val="Calibri"/>
      <family val="2"/>
      <scheme val="minor"/>
    </font>
    <font>
      <sz val="10"/>
      <name val="Calibri"/>
      <family val="2"/>
      <scheme val="minor"/>
    </font>
    <font>
      <sz val="9"/>
      <name val="Calibri"/>
      <family val="2"/>
      <scheme val="minor"/>
    </font>
    <font>
      <b/>
      <sz val="20"/>
      <color theme="4" tint="-0.249977111117893"/>
      <name val="Calibri"/>
      <family val="2"/>
      <scheme val="minor"/>
    </font>
    <font>
      <b/>
      <sz val="10"/>
      <name val="Calibri"/>
      <family val="2"/>
      <scheme val="minor"/>
    </font>
    <font>
      <i/>
      <sz val="10"/>
      <color rgb="FFFF0000"/>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249977111117893"/>
        <bgColor indexed="64"/>
      </patternFill>
    </fill>
    <fill>
      <patternFill patternType="solid">
        <fgColor theme="9" tint="0.59999389629810485"/>
        <bgColor indexed="65"/>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1"/>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24997711111789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bottom style="thin">
        <color theme="9" tint="-0.24994659260841701"/>
      </bottom>
      <diagonal/>
    </border>
    <border>
      <left style="medium">
        <color auto="1"/>
      </left>
      <right style="medium">
        <color auto="1"/>
      </right>
      <top/>
      <bottom style="thin">
        <color auto="1"/>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s>
  <cellStyleXfs count="3">
    <xf numFmtId="0" fontId="0" fillId="0" borderId="0"/>
    <xf numFmtId="0" fontId="5" fillId="5" borderId="0" applyNumberFormat="0" applyBorder="0" applyAlignment="0" applyProtection="0"/>
    <xf numFmtId="0" fontId="15" fillId="0" borderId="0" applyNumberFormat="0" applyFill="0" applyBorder="0" applyAlignment="0" applyProtection="0">
      <alignment vertical="top"/>
      <protection locked="0"/>
    </xf>
  </cellStyleXfs>
  <cellXfs count="245">
    <xf numFmtId="0" fontId="0" fillId="0" borderId="0" xfId="0"/>
    <xf numFmtId="0" fontId="0" fillId="2" borderId="0" xfId="0" applyFill="1"/>
    <xf numFmtId="0" fontId="2" fillId="2" borderId="1" xfId="0" applyFont="1" applyFill="1" applyBorder="1" applyAlignment="1">
      <alignment horizontal="justify" vertical="top" wrapText="1"/>
    </xf>
    <xf numFmtId="0" fontId="0" fillId="6" borderId="0" xfId="0" applyFill="1"/>
    <xf numFmtId="0" fontId="0" fillId="6" borderId="0" xfId="0" applyFill="1" applyBorder="1"/>
    <xf numFmtId="0" fontId="7" fillId="6" borderId="0" xfId="0" applyFont="1" applyFill="1" applyBorder="1"/>
    <xf numFmtId="0" fontId="7" fillId="6" borderId="0" xfId="0" applyFont="1" applyFill="1" applyBorder="1" applyAlignment="1">
      <alignment horizontal="left" vertical="top" wrapText="1"/>
    </xf>
    <xf numFmtId="0" fontId="5" fillId="6" borderId="0" xfId="1" applyFill="1" applyBorder="1" applyAlignment="1">
      <alignment vertical="top" wrapText="1"/>
    </xf>
    <xf numFmtId="0" fontId="0" fillId="0" borderId="0" xfId="0"/>
    <xf numFmtId="0" fontId="0" fillId="6" borderId="0" xfId="0" applyFill="1" applyBorder="1" applyAlignment="1">
      <alignment horizontal="left"/>
    </xf>
    <xf numFmtId="0" fontId="7" fillId="6" borderId="0" xfId="0" applyFont="1" applyFill="1" applyBorder="1" applyAlignment="1">
      <alignment horizontal="left"/>
    </xf>
    <xf numFmtId="0" fontId="1" fillId="6" borderId="0" xfId="0" applyFont="1" applyFill="1" applyBorder="1" applyAlignment="1">
      <alignment vertical="center"/>
    </xf>
    <xf numFmtId="0" fontId="18" fillId="2" borderId="19" xfId="0" applyFont="1" applyFill="1" applyBorder="1" applyAlignment="1">
      <alignment horizontal="center" vertical="center" wrapText="1"/>
    </xf>
    <xf numFmtId="0" fontId="16" fillId="9" borderId="23" xfId="0" applyFont="1" applyFill="1" applyBorder="1" applyAlignment="1">
      <alignment horizontal="center" vertical="top" wrapText="1"/>
    </xf>
    <xf numFmtId="0" fontId="16" fillId="11" borderId="24" xfId="0" applyFont="1" applyFill="1" applyBorder="1" applyAlignment="1">
      <alignment horizontal="center" vertical="top" wrapText="1"/>
    </xf>
    <xf numFmtId="0" fontId="16" fillId="12" borderId="22" xfId="0" applyFont="1" applyFill="1" applyBorder="1" applyAlignment="1">
      <alignment horizontal="center" vertical="top" wrapText="1"/>
    </xf>
    <xf numFmtId="0" fontId="16" fillId="0" borderId="24" xfId="0" applyFont="1" applyBorder="1" applyAlignment="1">
      <alignment horizontal="center" vertical="top" wrapText="1"/>
    </xf>
    <xf numFmtId="0" fontId="16" fillId="11" borderId="22" xfId="0" applyFont="1" applyFill="1" applyBorder="1" applyAlignment="1">
      <alignment horizontal="center" vertical="top" wrapText="1"/>
    </xf>
    <xf numFmtId="0" fontId="16" fillId="11" borderId="23" xfId="0" applyFont="1" applyFill="1" applyBorder="1" applyAlignment="1">
      <alignment horizontal="center" vertical="top" wrapText="1"/>
    </xf>
    <xf numFmtId="0" fontId="16" fillId="9" borderId="24" xfId="0" applyFont="1" applyFill="1" applyBorder="1" applyAlignment="1">
      <alignment horizontal="center" vertical="top" wrapText="1"/>
    </xf>
    <xf numFmtId="0" fontId="16" fillId="11" borderId="25" xfId="0" applyFont="1" applyFill="1" applyBorder="1" applyAlignment="1">
      <alignment horizontal="center" vertical="top" wrapText="1"/>
    </xf>
    <xf numFmtId="0" fontId="16" fillId="6" borderId="0" xfId="0" applyFont="1" applyFill="1"/>
    <xf numFmtId="0" fontId="18" fillId="0" borderId="20" xfId="0" applyFont="1" applyBorder="1" applyAlignment="1">
      <alignment horizontal="center"/>
    </xf>
    <xf numFmtId="0" fontId="18" fillId="7" borderId="20" xfId="0" applyFont="1" applyFill="1" applyBorder="1" applyAlignment="1">
      <alignment horizontal="center"/>
    </xf>
    <xf numFmtId="0" fontId="14" fillId="16" borderId="19" xfId="0" applyFont="1" applyFill="1" applyBorder="1" applyAlignment="1">
      <alignment horizontal="center"/>
    </xf>
    <xf numFmtId="0" fontId="14" fillId="7" borderId="29" xfId="0" applyFont="1" applyFill="1" applyBorder="1" applyAlignment="1">
      <alignment horizontal="center"/>
    </xf>
    <xf numFmtId="0" fontId="16" fillId="3" borderId="18" xfId="0" applyFont="1" applyFill="1" applyBorder="1" applyAlignment="1">
      <alignment horizontal="center" vertical="center"/>
    </xf>
    <xf numFmtId="0" fontId="16" fillId="3" borderId="16"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21" xfId="0" applyFont="1" applyFill="1" applyBorder="1" applyAlignment="1">
      <alignment horizontal="center" vertical="center"/>
    </xf>
    <xf numFmtId="0" fontId="16" fillId="3" borderId="20" xfId="0" applyFont="1" applyFill="1" applyBorder="1" applyAlignment="1">
      <alignment horizontal="center" vertical="center"/>
    </xf>
    <xf numFmtId="0" fontId="16" fillId="17" borderId="17" xfId="0" applyFont="1" applyFill="1" applyBorder="1" applyAlignment="1">
      <alignment horizontal="center" vertical="center"/>
    </xf>
    <xf numFmtId="0" fontId="16" fillId="17" borderId="18" xfId="0" applyFont="1" applyFill="1" applyBorder="1" applyAlignment="1">
      <alignment horizontal="center" vertical="center"/>
    </xf>
    <xf numFmtId="0" fontId="16" fillId="17" borderId="16" xfId="0" applyFont="1" applyFill="1" applyBorder="1" applyAlignment="1">
      <alignment horizontal="center" vertical="center"/>
    </xf>
    <xf numFmtId="0" fontId="16" fillId="15" borderId="20" xfId="0" applyFont="1" applyFill="1" applyBorder="1" applyAlignment="1">
      <alignment horizontal="center" vertical="center"/>
    </xf>
    <xf numFmtId="0" fontId="16" fillId="15" borderId="21" xfId="0" applyFont="1" applyFill="1" applyBorder="1" applyAlignment="1">
      <alignment horizontal="center" vertical="center"/>
    </xf>
    <xf numFmtId="0" fontId="6" fillId="0" borderId="1" xfId="0" applyFont="1" applyBorder="1" applyAlignment="1">
      <alignment horizontal="left" vertical="center"/>
    </xf>
    <xf numFmtId="0" fontId="6" fillId="0" borderId="21" xfId="0" applyFont="1" applyBorder="1" applyAlignment="1">
      <alignment horizontal="left" vertical="center"/>
    </xf>
    <xf numFmtId="0" fontId="6" fillId="7" borderId="1" xfId="0" applyFont="1" applyFill="1" applyBorder="1" applyAlignment="1">
      <alignment horizontal="left" vertical="center"/>
    </xf>
    <xf numFmtId="0" fontId="6" fillId="7" borderId="21" xfId="0" applyFont="1" applyFill="1" applyBorder="1" applyAlignment="1">
      <alignment horizontal="left" vertical="center"/>
    </xf>
    <xf numFmtId="0" fontId="6" fillId="6" borderId="0" xfId="0" applyFont="1" applyFill="1"/>
    <xf numFmtId="0" fontId="6" fillId="6" borderId="13" xfId="0" applyFont="1" applyFill="1" applyBorder="1"/>
    <xf numFmtId="0" fontId="19" fillId="6" borderId="0" xfId="0" applyFont="1" applyFill="1" applyAlignment="1">
      <alignment horizontal="center" vertical="center"/>
    </xf>
    <xf numFmtId="0" fontId="19" fillId="6" borderId="0" xfId="0" applyFont="1" applyFill="1"/>
    <xf numFmtId="0" fontId="6" fillId="3" borderId="1" xfId="0" applyFont="1" applyFill="1" applyBorder="1"/>
    <xf numFmtId="0" fontId="19" fillId="6" borderId="13" xfId="0" applyFont="1" applyFill="1" applyBorder="1"/>
    <xf numFmtId="0" fontId="1" fillId="3" borderId="1" xfId="0" applyFont="1" applyFill="1" applyBorder="1" applyAlignment="1">
      <alignment horizontal="center" vertical="center"/>
    </xf>
    <xf numFmtId="0" fontId="6" fillId="6" borderId="0" xfId="0" applyFont="1" applyFill="1" applyAlignment="1">
      <alignment vertical="top"/>
    </xf>
    <xf numFmtId="0" fontId="2" fillId="6" borderId="0" xfId="0" applyFont="1" applyFill="1"/>
    <xf numFmtId="0" fontId="2" fillId="6" borderId="10" xfId="0" applyFont="1" applyFill="1" applyBorder="1" applyAlignment="1">
      <alignment horizontal="justify" vertical="top" wrapText="1"/>
    </xf>
    <xf numFmtId="0" fontId="0" fillId="6" borderId="0" xfId="0" applyFill="1" applyBorder="1" applyAlignment="1">
      <alignment vertical="top"/>
    </xf>
    <xf numFmtId="0" fontId="7" fillId="6" borderId="0" xfId="0" applyFont="1" applyFill="1" applyBorder="1" applyAlignment="1">
      <alignment vertical="top"/>
    </xf>
    <xf numFmtId="0" fontId="0" fillId="19" borderId="0" xfId="0" applyFill="1"/>
    <xf numFmtId="0" fontId="6" fillId="0" borderId="0" xfId="0" applyFont="1" applyAlignment="1">
      <alignment horizontal="left"/>
    </xf>
    <xf numFmtId="0" fontId="19" fillId="3" borderId="8" xfId="0" applyFont="1" applyFill="1" applyBorder="1" applyAlignment="1">
      <alignment vertical="top" wrapText="1"/>
    </xf>
    <xf numFmtId="0" fontId="19" fillId="3" borderId="13" xfId="0" applyFont="1" applyFill="1" applyBorder="1" applyAlignment="1">
      <alignment vertical="top" wrapText="1"/>
    </xf>
    <xf numFmtId="0" fontId="2" fillId="6" borderId="0" xfId="0" applyFont="1" applyFill="1" applyAlignment="1"/>
    <xf numFmtId="0" fontId="16" fillId="6" borderId="0" xfId="0" applyFont="1" applyFill="1" applyBorder="1" applyAlignment="1"/>
    <xf numFmtId="0" fontId="18" fillId="0" borderId="33" xfId="0" applyFont="1" applyBorder="1" applyAlignment="1">
      <alignment horizontal="center"/>
    </xf>
    <xf numFmtId="0" fontId="6" fillId="0" borderId="12" xfId="0" applyFont="1" applyBorder="1" applyAlignment="1">
      <alignment horizontal="left" vertical="center"/>
    </xf>
    <xf numFmtId="0" fontId="16" fillId="0" borderId="33" xfId="0" applyFont="1" applyBorder="1" applyAlignment="1">
      <alignment horizontal="center"/>
    </xf>
    <xf numFmtId="0" fontId="18" fillId="0" borderId="32" xfId="0" applyFont="1" applyBorder="1" applyAlignment="1">
      <alignment horizontal="center"/>
    </xf>
    <xf numFmtId="0" fontId="19" fillId="0" borderId="32" xfId="0" applyFont="1" applyBorder="1" applyAlignment="1">
      <alignment horizontal="center" vertical="center" wrapText="1"/>
    </xf>
    <xf numFmtId="0" fontId="16" fillId="2" borderId="32" xfId="0" applyFont="1" applyFill="1" applyBorder="1" applyAlignment="1">
      <alignment horizontal="center" vertical="center"/>
    </xf>
    <xf numFmtId="0" fontId="21" fillId="11" borderId="22" xfId="0" applyFont="1" applyFill="1" applyBorder="1" applyAlignment="1">
      <alignment horizontal="left" vertical="center" wrapText="1"/>
    </xf>
    <xf numFmtId="0" fontId="11" fillId="3" borderId="0" xfId="0" applyFont="1" applyFill="1" applyBorder="1" applyAlignment="1">
      <alignment vertical="top" wrapText="1"/>
    </xf>
    <xf numFmtId="0" fontId="1" fillId="4" borderId="0" xfId="0" applyFont="1" applyFill="1" applyAlignment="1">
      <alignment horizontal="center" vertical="center"/>
    </xf>
    <xf numFmtId="0" fontId="0" fillId="6" borderId="36" xfId="0" applyFill="1" applyBorder="1"/>
    <xf numFmtId="0" fontId="19" fillId="0" borderId="0" xfId="0" applyFont="1" applyAlignment="1">
      <alignment horizontal="left"/>
    </xf>
    <xf numFmtId="0" fontId="16" fillId="7" borderId="33" xfId="0" applyFont="1" applyFill="1" applyBorder="1" applyAlignment="1">
      <alignment horizontal="center"/>
    </xf>
    <xf numFmtId="0" fontId="16" fillId="0" borderId="37" xfId="0" applyFont="1" applyBorder="1" applyAlignment="1">
      <alignment horizontal="center"/>
    </xf>
    <xf numFmtId="0" fontId="18" fillId="0" borderId="38" xfId="0" applyFont="1" applyBorder="1" applyAlignment="1">
      <alignment horizontal="center"/>
    </xf>
    <xf numFmtId="0" fontId="18" fillId="7" borderId="22" xfId="0" applyFont="1" applyFill="1" applyBorder="1" applyAlignment="1">
      <alignment horizontal="center"/>
    </xf>
    <xf numFmtId="0" fontId="6" fillId="7" borderId="23" xfId="0" applyFont="1" applyFill="1" applyBorder="1" applyAlignment="1">
      <alignment horizontal="left" vertical="center"/>
    </xf>
    <xf numFmtId="0" fontId="6" fillId="7" borderId="24" xfId="0" applyFont="1" applyFill="1" applyBorder="1" applyAlignment="1">
      <alignment horizontal="left" vertical="center"/>
    </xf>
    <xf numFmtId="0" fontId="16" fillId="7" borderId="39" xfId="0" applyFont="1" applyFill="1" applyBorder="1" applyAlignment="1">
      <alignment horizontal="center"/>
    </xf>
    <xf numFmtId="0" fontId="14" fillId="7" borderId="25" xfId="0" applyFont="1" applyFill="1" applyBorder="1" applyAlignment="1">
      <alignment horizontal="center"/>
    </xf>
    <xf numFmtId="0" fontId="14" fillId="16" borderId="29" xfId="0" applyFont="1" applyFill="1" applyBorder="1" applyAlignment="1">
      <alignment horizontal="center"/>
    </xf>
    <xf numFmtId="0" fontId="6" fillId="0" borderId="34" xfId="0" applyFont="1" applyBorder="1" applyAlignment="1">
      <alignment horizontal="left" vertical="center" wrapText="1"/>
    </xf>
    <xf numFmtId="0" fontId="6" fillId="7" borderId="21" xfId="0" applyFont="1" applyFill="1" applyBorder="1" applyAlignment="1">
      <alignment horizontal="left" vertical="center" wrapText="1"/>
    </xf>
    <xf numFmtId="0" fontId="0" fillId="17" borderId="35" xfId="0" applyFill="1" applyBorder="1" applyAlignment="1">
      <alignment vertical="center" wrapText="1"/>
    </xf>
    <xf numFmtId="0" fontId="0" fillId="17" borderId="30" xfId="0" applyFill="1" applyBorder="1" applyAlignment="1">
      <alignment vertical="center" wrapText="1"/>
    </xf>
    <xf numFmtId="0" fontId="0" fillId="17" borderId="31" xfId="0" applyFill="1" applyBorder="1" applyAlignment="1">
      <alignment vertical="center" wrapText="1"/>
    </xf>
    <xf numFmtId="0" fontId="25" fillId="18" borderId="3" xfId="0" applyFont="1" applyFill="1" applyBorder="1" applyAlignment="1">
      <alignment horizontal="center" vertical="center"/>
    </xf>
    <xf numFmtId="0" fontId="25" fillId="18" borderId="0" xfId="0" applyFont="1" applyFill="1" applyBorder="1" applyAlignment="1">
      <alignment horizontal="center" vertical="center"/>
    </xf>
    <xf numFmtId="0" fontId="25" fillId="18" borderId="8" xfId="0" applyFont="1" applyFill="1" applyBorder="1" applyAlignment="1">
      <alignment horizontal="center" vertical="center"/>
    </xf>
    <xf numFmtId="0" fontId="2" fillId="0" borderId="3" xfId="0" applyFont="1" applyBorder="1" applyAlignment="1">
      <alignment horizontal="center" vertical="center" wrapText="1"/>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24" fillId="0" borderId="3" xfId="0" applyFont="1" applyBorder="1" applyAlignment="1">
      <alignment horizontal="left" vertical="center" wrapText="1"/>
    </xf>
    <xf numFmtId="0" fontId="24" fillId="0" borderId="3" xfId="0" applyFont="1" applyBorder="1" applyAlignment="1">
      <alignment horizontal="left" vertical="center"/>
    </xf>
    <xf numFmtId="0" fontId="6" fillId="17" borderId="3" xfId="0" applyFont="1" applyFill="1" applyBorder="1" applyAlignment="1">
      <alignment horizontal="left" vertical="center" wrapText="1"/>
    </xf>
    <xf numFmtId="0" fontId="6" fillId="17" borderId="0" xfId="0" applyFont="1" applyFill="1" applyBorder="1" applyAlignment="1">
      <alignment horizontal="left" vertical="center" wrapText="1"/>
    </xf>
    <xf numFmtId="0" fontId="6" fillId="17" borderId="8" xfId="0" applyFont="1" applyFill="1" applyBorder="1" applyAlignment="1">
      <alignment horizontal="left" vertical="center" wrapText="1"/>
    </xf>
    <xf numFmtId="0" fontId="6" fillId="0" borderId="3" xfId="0" applyFont="1" applyBorder="1" applyAlignment="1">
      <alignment horizontal="left" vertical="center" wrapText="1"/>
    </xf>
    <xf numFmtId="0" fontId="11" fillId="0" borderId="3"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1" fillId="7" borderId="3" xfId="0" applyFont="1" applyFill="1" applyBorder="1" applyAlignment="1">
      <alignment horizontal="left" vertical="top" wrapText="1"/>
    </xf>
    <xf numFmtId="0" fontId="11" fillId="7" borderId="3" xfId="0" applyFont="1" applyFill="1" applyBorder="1" applyAlignment="1">
      <alignment horizontal="left" vertical="top"/>
    </xf>
    <xf numFmtId="0" fontId="11" fillId="7" borderId="8" xfId="0" applyFont="1" applyFill="1" applyBorder="1" applyAlignment="1">
      <alignment horizontal="left" vertical="top"/>
    </xf>
    <xf numFmtId="0" fontId="1" fillId="13" borderId="3" xfId="0" applyFont="1" applyFill="1" applyBorder="1" applyAlignment="1">
      <alignment horizontal="center" vertical="center"/>
    </xf>
    <xf numFmtId="0" fontId="1" fillId="13" borderId="0" xfId="0" applyFont="1" applyFill="1" applyBorder="1" applyAlignment="1">
      <alignment horizontal="center" vertical="center"/>
    </xf>
    <xf numFmtId="0" fontId="1" fillId="13" borderId="8" xfId="0" applyFont="1" applyFill="1" applyBorder="1" applyAlignment="1">
      <alignment horizontal="center" vertical="center"/>
    </xf>
    <xf numFmtId="0" fontId="11" fillId="3" borderId="3" xfId="0" applyFont="1" applyFill="1" applyBorder="1" applyAlignment="1">
      <alignment horizontal="left" vertical="top" wrapText="1"/>
    </xf>
    <xf numFmtId="0" fontId="11" fillId="3" borderId="0" xfId="0" applyFont="1" applyFill="1" applyBorder="1" applyAlignment="1">
      <alignment horizontal="left" vertical="top" wrapText="1"/>
    </xf>
    <xf numFmtId="0" fontId="11" fillId="3" borderId="8" xfId="0" applyFont="1" applyFill="1" applyBorder="1" applyAlignment="1">
      <alignment horizontal="left" vertical="top" wrapText="1"/>
    </xf>
    <xf numFmtId="0" fontId="1" fillId="13" borderId="3" xfId="0" applyFont="1" applyFill="1" applyBorder="1" applyAlignment="1">
      <alignment horizontal="center" vertical="center" wrapText="1"/>
    </xf>
    <xf numFmtId="0" fontId="1" fillId="13" borderId="0"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7" borderId="8" xfId="0" applyFont="1" applyFill="1" applyBorder="1" applyAlignment="1">
      <alignment horizontal="left" vertical="center" wrapText="1"/>
    </xf>
    <xf numFmtId="0" fontId="0" fillId="10" borderId="3" xfId="0" applyFill="1" applyBorder="1" applyAlignment="1">
      <alignment horizontal="left" vertical="center" wrapText="1"/>
    </xf>
    <xf numFmtId="0" fontId="0" fillId="10" borderId="0" xfId="0" applyFill="1" applyBorder="1" applyAlignment="1">
      <alignment horizontal="left" vertical="center" wrapText="1"/>
    </xf>
    <xf numFmtId="0" fontId="0" fillId="10" borderId="8" xfId="0" applyFill="1" applyBorder="1" applyAlignment="1">
      <alignment horizontal="left" vertical="center" wrapText="1"/>
    </xf>
    <xf numFmtId="0" fontId="4" fillId="3" borderId="3" xfId="0" applyFont="1" applyFill="1" applyBorder="1" applyAlignment="1">
      <alignment horizontal="left" vertical="top" wrapText="1"/>
    </xf>
    <xf numFmtId="0" fontId="11" fillId="3" borderId="3" xfId="0" applyFont="1" applyFill="1" applyBorder="1" applyAlignment="1">
      <alignment horizontal="left" vertical="top"/>
    </xf>
    <xf numFmtId="0" fontId="11" fillId="3" borderId="8" xfId="0" applyFont="1" applyFill="1" applyBorder="1" applyAlignment="1">
      <alignment horizontal="left" vertical="top"/>
    </xf>
    <xf numFmtId="0" fontId="8" fillId="8" borderId="0" xfId="0" applyFont="1" applyFill="1" applyBorder="1" applyAlignment="1">
      <alignment horizontal="center" wrapText="1"/>
    </xf>
    <xf numFmtId="0" fontId="2" fillId="3" borderId="10" xfId="0"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0" fillId="3" borderId="3" xfId="0" applyFont="1" applyFill="1" applyBorder="1" applyAlignment="1">
      <alignment horizontal="left" vertical="center" wrapText="1"/>
    </xf>
    <xf numFmtId="0" fontId="10" fillId="3" borderId="3" xfId="0" applyFont="1" applyFill="1" applyBorder="1" applyAlignment="1">
      <alignment horizontal="left" vertical="center"/>
    </xf>
    <xf numFmtId="0" fontId="10" fillId="3" borderId="8" xfId="0" applyFont="1" applyFill="1" applyBorder="1" applyAlignment="1">
      <alignment horizontal="left" vertical="center"/>
    </xf>
    <xf numFmtId="0" fontId="7" fillId="7" borderId="3" xfId="0" applyFont="1" applyFill="1" applyBorder="1" applyAlignment="1">
      <alignment horizontal="left" vertical="center"/>
    </xf>
    <xf numFmtId="0" fontId="7" fillId="7" borderId="8" xfId="0" applyFont="1" applyFill="1" applyBorder="1" applyAlignment="1">
      <alignment horizontal="left" vertical="center"/>
    </xf>
    <xf numFmtId="0" fontId="0" fillId="10" borderId="3" xfId="0" applyFill="1" applyBorder="1" applyAlignment="1">
      <alignment horizontal="center" vertical="center" wrapText="1"/>
    </xf>
    <xf numFmtId="0" fontId="0" fillId="10" borderId="0" xfId="0" applyFill="1" applyBorder="1" applyAlignment="1">
      <alignment horizontal="center" vertical="center" wrapText="1"/>
    </xf>
    <xf numFmtId="0" fontId="0" fillId="10" borderId="8" xfId="0" applyFill="1" applyBorder="1" applyAlignment="1">
      <alignment horizontal="center" vertical="center" wrapText="1"/>
    </xf>
    <xf numFmtId="0" fontId="4" fillId="7" borderId="0" xfId="0" applyFont="1" applyFill="1" applyBorder="1" applyAlignment="1">
      <alignment horizontal="left" vertical="center" wrapText="1"/>
    </xf>
    <xf numFmtId="0" fontId="4" fillId="9" borderId="3" xfId="0" applyFont="1" applyFill="1" applyBorder="1" applyAlignment="1">
      <alignment horizontal="left" vertical="center" wrapText="1"/>
    </xf>
    <xf numFmtId="0" fontId="4" fillId="9" borderId="0" xfId="0" applyFont="1" applyFill="1" applyBorder="1" applyAlignment="1">
      <alignment horizontal="left" vertical="center" wrapText="1"/>
    </xf>
    <xf numFmtId="0" fontId="6" fillId="5" borderId="3" xfId="1" applyFont="1" applyBorder="1" applyAlignment="1">
      <alignment horizontal="left" vertical="top" wrapText="1"/>
    </xf>
    <xf numFmtId="0" fontId="6" fillId="5" borderId="0" xfId="1" applyFont="1" applyBorder="1" applyAlignment="1">
      <alignment horizontal="left" vertical="top" wrapText="1"/>
    </xf>
    <xf numFmtId="0" fontId="6" fillId="5" borderId="8" xfId="1" applyFont="1" applyBorder="1" applyAlignment="1">
      <alignment horizontal="left" vertical="top" wrapText="1"/>
    </xf>
    <xf numFmtId="0" fontId="0" fillId="6" borderId="0" xfId="0" applyFill="1" applyAlignment="1">
      <alignment horizontal="center"/>
    </xf>
    <xf numFmtId="0" fontId="16" fillId="13" borderId="2" xfId="0" applyFont="1" applyFill="1" applyBorder="1" applyAlignment="1">
      <alignment horizontal="left" vertical="top"/>
    </xf>
    <xf numFmtId="0" fontId="16" fillId="13" borderId="3" xfId="0" applyFont="1" applyFill="1" applyBorder="1" applyAlignment="1">
      <alignment horizontal="left" vertical="top"/>
    </xf>
    <xf numFmtId="0" fontId="16" fillId="13" borderId="4" xfId="0" applyFont="1" applyFill="1" applyBorder="1" applyAlignment="1">
      <alignment horizontal="left" vertical="top"/>
    </xf>
    <xf numFmtId="0" fontId="16" fillId="13" borderId="5" xfId="0" applyFont="1" applyFill="1" applyBorder="1" applyAlignment="1">
      <alignment horizontal="left" vertical="top"/>
    </xf>
    <xf numFmtId="0" fontId="16" fillId="13" borderId="0" xfId="0" applyFont="1" applyFill="1" applyBorder="1" applyAlignment="1">
      <alignment horizontal="left" vertical="top"/>
    </xf>
    <xf numFmtId="0" fontId="16" fillId="13" borderId="6" xfId="0" applyFont="1" applyFill="1" applyBorder="1" applyAlignment="1">
      <alignment horizontal="left" vertical="top"/>
    </xf>
    <xf numFmtId="0" fontId="16" fillId="13" borderId="7" xfId="0" applyFont="1" applyFill="1" applyBorder="1" applyAlignment="1">
      <alignment horizontal="left" vertical="top"/>
    </xf>
    <xf numFmtId="0" fontId="16" fillId="13" borderId="8" xfId="0" applyFont="1" applyFill="1" applyBorder="1" applyAlignment="1">
      <alignment horizontal="left" vertical="top"/>
    </xf>
    <xf numFmtId="0" fontId="16" fillId="13" borderId="9" xfId="0" applyFont="1" applyFill="1" applyBorder="1" applyAlignment="1">
      <alignment horizontal="left" vertical="top"/>
    </xf>
    <xf numFmtId="0" fontId="17" fillId="9" borderId="3" xfId="0" applyFont="1" applyFill="1" applyBorder="1" applyAlignment="1">
      <alignment horizontal="left" vertical="top" wrapText="1"/>
    </xf>
    <xf numFmtId="0" fontId="0" fillId="9" borderId="3" xfId="0" applyFill="1" applyBorder="1" applyAlignment="1">
      <alignment horizontal="left" vertical="top" wrapText="1"/>
    </xf>
    <xf numFmtId="0" fontId="0" fillId="9" borderId="0" xfId="0" applyFill="1" applyBorder="1" applyAlignment="1">
      <alignment horizontal="left" vertical="top" wrapText="1"/>
    </xf>
    <xf numFmtId="0" fontId="0" fillId="9" borderId="8" xfId="0" applyFill="1" applyBorder="1" applyAlignment="1">
      <alignment horizontal="left" vertical="top" wrapText="1"/>
    </xf>
    <xf numFmtId="0" fontId="0" fillId="6" borderId="13" xfId="0" applyFill="1" applyBorder="1" applyAlignment="1">
      <alignment horizontal="center"/>
    </xf>
    <xf numFmtId="0" fontId="2" fillId="2" borderId="1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11" fillId="3" borderId="2"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3" borderId="7" xfId="0" applyFont="1" applyFill="1" applyBorder="1" applyAlignment="1">
      <alignment horizontal="left" vertical="top" wrapText="1"/>
    </xf>
    <xf numFmtId="0" fontId="11" fillId="3" borderId="9" xfId="0" applyFont="1" applyFill="1" applyBorder="1" applyAlignment="1">
      <alignment horizontal="left" vertical="top" wrapText="1"/>
    </xf>
    <xf numFmtId="0" fontId="11" fillId="3" borderId="14" xfId="0" applyFont="1" applyFill="1" applyBorder="1" applyAlignment="1">
      <alignment horizontal="left" vertical="top" wrapText="1"/>
    </xf>
    <xf numFmtId="0" fontId="11" fillId="3" borderId="13" xfId="0" applyFont="1" applyFill="1" applyBorder="1" applyAlignment="1">
      <alignment horizontal="left" vertical="top" wrapText="1"/>
    </xf>
    <xf numFmtId="0" fontId="11" fillId="3" borderId="15" xfId="0" applyFont="1" applyFill="1" applyBorder="1" applyAlignment="1">
      <alignment horizontal="left" vertical="top" wrapText="1"/>
    </xf>
    <xf numFmtId="0" fontId="0" fillId="3" borderId="14" xfId="0" applyFill="1" applyBorder="1" applyAlignment="1">
      <alignment horizontal="center" vertical="top"/>
    </xf>
    <xf numFmtId="0" fontId="0" fillId="3" borderId="13" xfId="0" applyFill="1" applyBorder="1" applyAlignment="1">
      <alignment horizontal="center" vertical="top"/>
    </xf>
    <xf numFmtId="0" fontId="0" fillId="3" borderId="15" xfId="0" applyFill="1" applyBorder="1" applyAlignment="1">
      <alignment horizontal="center" vertical="top"/>
    </xf>
    <xf numFmtId="0" fontId="2" fillId="3" borderId="3"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15" xfId="0" applyFont="1" applyFill="1" applyBorder="1" applyAlignment="1">
      <alignment horizontal="left" vertical="top" wrapText="1"/>
    </xf>
    <xf numFmtId="165" fontId="0" fillId="3" borderId="14" xfId="0" applyNumberFormat="1" applyFill="1" applyBorder="1" applyAlignment="1">
      <alignment horizontal="center"/>
    </xf>
    <xf numFmtId="165" fontId="0" fillId="3" borderId="13" xfId="0" applyNumberFormat="1" applyFill="1" applyBorder="1" applyAlignment="1">
      <alignment horizontal="center"/>
    </xf>
    <xf numFmtId="165" fontId="0" fillId="3" borderId="15" xfId="0" applyNumberFormat="1" applyFill="1" applyBorder="1" applyAlignment="1">
      <alignment horizontal="center"/>
    </xf>
    <xf numFmtId="166" fontId="11" fillId="3" borderId="14" xfId="0" applyNumberFormat="1" applyFont="1" applyFill="1" applyBorder="1" applyAlignment="1">
      <alignment horizontal="left" vertical="top" wrapText="1"/>
    </xf>
    <xf numFmtId="166" fontId="11" fillId="3" borderId="13" xfId="0" applyNumberFormat="1" applyFont="1" applyFill="1" applyBorder="1" applyAlignment="1">
      <alignment horizontal="left" vertical="top" wrapText="1"/>
    </xf>
    <xf numFmtId="166" fontId="11" fillId="3" borderId="15" xfId="0" applyNumberFormat="1" applyFont="1" applyFill="1" applyBorder="1" applyAlignment="1">
      <alignment horizontal="left" vertical="top" wrapText="1"/>
    </xf>
    <xf numFmtId="0" fontId="20" fillId="14" borderId="26" xfId="0" applyFont="1" applyFill="1" applyBorder="1" applyAlignment="1">
      <alignment horizontal="center" vertical="center" textRotation="90"/>
    </xf>
    <xf numFmtId="0" fontId="20" fillId="14" borderId="27" xfId="0" applyFont="1" applyFill="1" applyBorder="1" applyAlignment="1">
      <alignment horizontal="center" vertical="center" textRotation="90"/>
    </xf>
    <xf numFmtId="0" fontId="20" fillId="14" borderId="28" xfId="0" applyFont="1" applyFill="1" applyBorder="1" applyAlignment="1">
      <alignment horizontal="center" vertical="center" textRotation="90"/>
    </xf>
    <xf numFmtId="0" fontId="16" fillId="6" borderId="0" xfId="0" applyFont="1" applyFill="1" applyAlignment="1">
      <alignment horizontal="center"/>
    </xf>
    <xf numFmtId="0" fontId="16" fillId="6" borderId="0" xfId="0" applyFont="1" applyFill="1" applyBorder="1" applyAlignment="1">
      <alignment horizontal="center"/>
    </xf>
    <xf numFmtId="0" fontId="18" fillId="0" borderId="16" xfId="0" applyFont="1" applyBorder="1" applyAlignment="1">
      <alignment horizontal="center" vertical="center" wrapText="1"/>
    </xf>
    <xf numFmtId="0" fontId="18" fillId="0" borderId="18" xfId="0" applyFont="1" applyBorder="1" applyAlignment="1">
      <alignment horizontal="center" vertical="center" wrapText="1"/>
    </xf>
    <xf numFmtId="0" fontId="18" fillId="2" borderId="16" xfId="0" applyFont="1" applyFill="1" applyBorder="1" applyAlignment="1">
      <alignment horizontal="center" vertical="center"/>
    </xf>
    <xf numFmtId="0" fontId="18" fillId="2" borderId="18" xfId="0" applyFont="1" applyFill="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6" fillId="11" borderId="26" xfId="0" applyFont="1" applyFill="1" applyBorder="1" applyAlignment="1">
      <alignment horizontal="center" vertical="center" wrapText="1"/>
    </xf>
    <xf numFmtId="0" fontId="16" fillId="11" borderId="27" xfId="0" applyFont="1" applyFill="1" applyBorder="1" applyAlignment="1">
      <alignment horizontal="center" vertical="center"/>
    </xf>
    <xf numFmtId="0" fontId="15" fillId="6" borderId="0" xfId="2" applyFill="1" applyBorder="1" applyAlignment="1" applyProtection="1">
      <alignment horizontal="center" vertical="center"/>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17" xfId="0" applyFont="1" applyFill="1" applyBorder="1" applyAlignment="1">
      <alignment horizontal="center" vertical="center"/>
    </xf>
    <xf numFmtId="0" fontId="2" fillId="6" borderId="0" xfId="0" applyFont="1" applyFill="1" applyAlignment="1">
      <alignment horizontal="center"/>
    </xf>
    <xf numFmtId="0" fontId="6" fillId="3" borderId="3"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8" xfId="0" applyFont="1" applyFill="1" applyBorder="1" applyAlignment="1">
      <alignment horizontal="left" vertical="top" wrapText="1"/>
    </xf>
    <xf numFmtId="0" fontId="2" fillId="6" borderId="0" xfId="0" applyFont="1" applyFill="1" applyAlignment="1">
      <alignment horizontal="left"/>
    </xf>
    <xf numFmtId="0" fontId="6" fillId="3" borderId="13" xfId="0" applyFont="1" applyFill="1" applyBorder="1" applyAlignment="1">
      <alignment horizontal="left" vertical="top"/>
    </xf>
    <xf numFmtId="0" fontId="1" fillId="4" borderId="0" xfId="0" applyFont="1" applyFill="1" applyAlignment="1">
      <alignment horizontal="center" vertical="center"/>
    </xf>
    <xf numFmtId="0" fontId="2" fillId="6" borderId="3"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3" borderId="13" xfId="0" applyFont="1" applyFill="1" applyBorder="1" applyAlignment="1">
      <alignment horizontal="left" vertical="top" wrapText="1"/>
    </xf>
    <xf numFmtId="164" fontId="2" fillId="3" borderId="4" xfId="0" applyNumberFormat="1" applyFont="1" applyFill="1" applyBorder="1" applyAlignment="1">
      <alignment horizontal="justify" vertical="top" wrapText="1"/>
    </xf>
    <xf numFmtId="164" fontId="0" fillId="3" borderId="10" xfId="0" applyNumberFormat="1" applyFill="1" applyBorder="1" applyAlignment="1"/>
    <xf numFmtId="0" fontId="2" fillId="3" borderId="4" xfId="0" applyFont="1" applyFill="1" applyBorder="1" applyAlignment="1">
      <alignment horizontal="left" vertical="top" wrapText="1"/>
    </xf>
    <xf numFmtId="0" fontId="19" fillId="6" borderId="0" xfId="0" applyFont="1" applyFill="1" applyAlignment="1">
      <alignment horizontal="left" vertical="top" wrapText="1"/>
    </xf>
    <xf numFmtId="0" fontId="1" fillId="3" borderId="30" xfId="0" applyFont="1"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6" fillId="0" borderId="3" xfId="0" applyFont="1" applyBorder="1" applyAlignment="1">
      <alignment horizontal="left" vertical="top"/>
    </xf>
    <xf numFmtId="0" fontId="6" fillId="0" borderId="0" xfId="0" applyFont="1" applyBorder="1" applyAlignment="1">
      <alignment horizontal="left" vertical="top"/>
    </xf>
    <xf numFmtId="0" fontId="6" fillId="0" borderId="8" xfId="0" applyFont="1" applyBorder="1" applyAlignment="1">
      <alignment horizontal="left" vertical="top"/>
    </xf>
    <xf numFmtId="0" fontId="22" fillId="4" borderId="3" xfId="0" applyFont="1" applyFill="1" applyBorder="1" applyAlignment="1">
      <alignment horizontal="center" vertical="center"/>
    </xf>
    <xf numFmtId="0" fontId="0" fillId="4" borderId="3" xfId="0" applyFill="1" applyBorder="1" applyAlignment="1">
      <alignment horizontal="center" vertical="center"/>
    </xf>
    <xf numFmtId="0" fontId="0" fillId="4" borderId="8" xfId="0" applyFill="1" applyBorder="1" applyAlignment="1">
      <alignment horizontal="center" vertical="center"/>
    </xf>
    <xf numFmtId="0" fontId="2" fillId="3" borderId="13" xfId="0" applyFont="1" applyFill="1" applyBorder="1" applyAlignment="1">
      <alignment horizontal="center" vertical="top" wrapText="1"/>
    </xf>
    <xf numFmtId="0" fontId="17" fillId="6" borderId="0" xfId="0" applyFont="1" applyFill="1" applyAlignment="1">
      <alignment horizontal="left" vertical="top" wrapText="1"/>
    </xf>
    <xf numFmtId="0" fontId="2" fillId="6" borderId="0" xfId="0" applyFont="1" applyFill="1" applyBorder="1" applyAlignment="1">
      <alignment horizontal="left" vertical="top" wrapText="1"/>
    </xf>
    <xf numFmtId="0" fontId="19" fillId="4" borderId="13"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 fillId="4" borderId="14" xfId="0" applyFont="1" applyFill="1" applyBorder="1" applyAlignment="1">
      <alignment horizontal="center"/>
    </xf>
    <xf numFmtId="0" fontId="1" fillId="4" borderId="13" xfId="0" applyFont="1" applyFill="1" applyBorder="1" applyAlignment="1">
      <alignment horizontal="center"/>
    </xf>
    <xf numFmtId="0" fontId="6" fillId="3" borderId="13" xfId="0" applyFont="1" applyFill="1" applyBorder="1" applyAlignment="1">
      <alignment horizontal="left"/>
    </xf>
  </cellXfs>
  <cellStyles count="3">
    <cellStyle name="40% - Énfasis6" xfId="1" builtinId="51"/>
    <cellStyle name="Hipervínculo"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'SÍNTESIS '!$D$22:$D$29</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'!$E$22:$E$29</c:f>
              <c:numCache>
                <c:formatCode>General</c:formatCode>
                <c:ptCount val="8"/>
                <c:pt idx="0">
                  <c:v>3</c:v>
                </c:pt>
                <c:pt idx="1">
                  <c:v>2</c:v>
                </c:pt>
                <c:pt idx="2">
                  <c:v>8</c:v>
                </c:pt>
                <c:pt idx="3">
                  <c:v>0</c:v>
                </c:pt>
                <c:pt idx="4">
                  <c:v>0</c:v>
                </c:pt>
                <c:pt idx="5">
                  <c:v>0</c:v>
                </c:pt>
                <c:pt idx="6">
                  <c:v>1</c:v>
                </c:pt>
                <c:pt idx="7">
                  <c:v>14</c:v>
                </c:pt>
              </c:numCache>
            </c:numRef>
          </c:val>
        </c:ser>
        <c:dLbls>
          <c:showLegendKey val="0"/>
          <c:showVal val="0"/>
          <c:showCatName val="0"/>
          <c:showSerName val="0"/>
          <c:showPercent val="0"/>
          <c:showBubbleSize val="0"/>
        </c:dLbls>
        <c:gapWidth val="75"/>
        <c:overlap val="40"/>
        <c:axId val="175817008"/>
        <c:axId val="173462176"/>
      </c:barChart>
      <c:catAx>
        <c:axId val="175817008"/>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173462176"/>
        <c:crosses val="autoZero"/>
        <c:auto val="1"/>
        <c:lblAlgn val="ctr"/>
        <c:lblOffset val="100"/>
        <c:noMultiLvlLbl val="0"/>
      </c:catAx>
      <c:valAx>
        <c:axId val="173462176"/>
        <c:scaling>
          <c:orientation val="minMax"/>
        </c:scaling>
        <c:delete val="0"/>
        <c:axPos val="l"/>
        <c:majorGridlines/>
        <c:numFmt formatCode="General" sourceLinked="1"/>
        <c:majorTickMark val="none"/>
        <c:minorTickMark val="none"/>
        <c:tickLblPos val="nextTo"/>
        <c:crossAx val="175817008"/>
        <c:crosses val="autoZero"/>
        <c:crossBetween val="between"/>
      </c:valAx>
    </c:plotArea>
    <c:plotVisOnly val="1"/>
    <c:dispBlanksAs val="gap"/>
    <c:showDLblsOverMax val="0"/>
  </c:chart>
  <c:printSettings>
    <c:headerFooter/>
    <c:pageMargins b="0.75000000000000266" l="0.70000000000000062" r="0.70000000000000062" t="0.750000000000002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'!$P$106:$P$113</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'!$Q$106:$Q$113</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5784112"/>
        <c:axId val="325784672"/>
      </c:barChart>
      <c:catAx>
        <c:axId val="325784112"/>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5784672"/>
        <c:crosses val="autoZero"/>
        <c:auto val="1"/>
        <c:lblAlgn val="ctr"/>
        <c:lblOffset val="100"/>
        <c:noMultiLvlLbl val="0"/>
      </c:catAx>
      <c:valAx>
        <c:axId val="325784672"/>
        <c:scaling>
          <c:orientation val="minMax"/>
        </c:scaling>
        <c:delete val="0"/>
        <c:axPos val="l"/>
        <c:majorGridlines/>
        <c:numFmt formatCode="General" sourceLinked="1"/>
        <c:majorTickMark val="none"/>
        <c:minorTickMark val="none"/>
        <c:tickLblPos val="nextTo"/>
        <c:crossAx val="325784112"/>
        <c:crosses val="autoZero"/>
        <c:crossBetween val="between"/>
      </c:valAx>
    </c:plotArea>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'!$D$127:$D$134</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'!$E$127:$E$134</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5786912"/>
        <c:axId val="325959888"/>
      </c:barChart>
      <c:catAx>
        <c:axId val="325786912"/>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5959888"/>
        <c:crosses val="autoZero"/>
        <c:auto val="1"/>
        <c:lblAlgn val="ctr"/>
        <c:lblOffset val="100"/>
        <c:noMultiLvlLbl val="0"/>
      </c:catAx>
      <c:valAx>
        <c:axId val="325959888"/>
        <c:scaling>
          <c:orientation val="minMax"/>
        </c:scaling>
        <c:delete val="0"/>
        <c:axPos val="l"/>
        <c:majorGridlines/>
        <c:numFmt formatCode="General" sourceLinked="1"/>
        <c:majorTickMark val="none"/>
        <c:minorTickMark val="none"/>
        <c:tickLblPos val="nextTo"/>
        <c:crossAx val="325786912"/>
        <c:crosses val="autoZero"/>
        <c:crossBetween val="between"/>
      </c:valAx>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'!$D$148:$D$155</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'!$E$148:$E$155</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5962128"/>
        <c:axId val="325962688"/>
      </c:barChart>
      <c:catAx>
        <c:axId val="325962128"/>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5962688"/>
        <c:crosses val="autoZero"/>
        <c:auto val="1"/>
        <c:lblAlgn val="ctr"/>
        <c:lblOffset val="100"/>
        <c:noMultiLvlLbl val="0"/>
      </c:catAx>
      <c:valAx>
        <c:axId val="325962688"/>
        <c:scaling>
          <c:orientation val="minMax"/>
        </c:scaling>
        <c:delete val="0"/>
        <c:axPos val="l"/>
        <c:majorGridlines/>
        <c:numFmt formatCode="General" sourceLinked="1"/>
        <c:majorTickMark val="none"/>
        <c:minorTickMark val="none"/>
        <c:tickLblPos val="nextTo"/>
        <c:crossAx val="325962128"/>
        <c:crosses val="autoZero"/>
        <c:crossBetween val="between"/>
      </c:valAx>
    </c:plotArea>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'!$D$169:$D$176</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'!$E$169:$E$176</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5964928"/>
        <c:axId val="325965488"/>
      </c:barChart>
      <c:catAx>
        <c:axId val="325964928"/>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5965488"/>
        <c:crosses val="autoZero"/>
        <c:auto val="1"/>
        <c:lblAlgn val="ctr"/>
        <c:lblOffset val="100"/>
        <c:noMultiLvlLbl val="0"/>
      </c:catAx>
      <c:valAx>
        <c:axId val="325965488"/>
        <c:scaling>
          <c:orientation val="minMax"/>
        </c:scaling>
        <c:delete val="0"/>
        <c:axPos val="l"/>
        <c:majorGridlines/>
        <c:numFmt formatCode="General" sourceLinked="1"/>
        <c:majorTickMark val="none"/>
        <c:minorTickMark val="none"/>
        <c:tickLblPos val="nextTo"/>
        <c:crossAx val="325964928"/>
        <c:crosses val="autoZero"/>
        <c:crossBetween val="between"/>
      </c:valAx>
    </c:plotArea>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'!$D$190:$D$197</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'!$E$190:$E$197</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6117568"/>
        <c:axId val="326118128"/>
      </c:barChart>
      <c:catAx>
        <c:axId val="326117568"/>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6118128"/>
        <c:crosses val="autoZero"/>
        <c:auto val="1"/>
        <c:lblAlgn val="ctr"/>
        <c:lblOffset val="100"/>
        <c:noMultiLvlLbl val="0"/>
      </c:catAx>
      <c:valAx>
        <c:axId val="326118128"/>
        <c:scaling>
          <c:orientation val="minMax"/>
        </c:scaling>
        <c:delete val="0"/>
        <c:axPos val="l"/>
        <c:majorGridlines/>
        <c:numFmt formatCode="General" sourceLinked="1"/>
        <c:majorTickMark val="none"/>
        <c:minorTickMark val="none"/>
        <c:tickLblPos val="nextTo"/>
        <c:crossAx val="326117568"/>
        <c:crosses val="autoZero"/>
        <c:crossBetween val="between"/>
      </c:valAx>
    </c:plotArea>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'!$D$211:$D$218</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'!$E$211:$E$218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6120368"/>
        <c:axId val="326120928"/>
      </c:barChart>
      <c:catAx>
        <c:axId val="326120368"/>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6120928"/>
        <c:crosses val="autoZero"/>
        <c:auto val="1"/>
        <c:lblAlgn val="ctr"/>
        <c:lblOffset val="100"/>
        <c:noMultiLvlLbl val="0"/>
      </c:catAx>
      <c:valAx>
        <c:axId val="326120928"/>
        <c:scaling>
          <c:orientation val="minMax"/>
        </c:scaling>
        <c:delete val="0"/>
        <c:axPos val="l"/>
        <c:majorGridlines/>
        <c:numFmt formatCode="General" sourceLinked="1"/>
        <c:majorTickMark val="none"/>
        <c:minorTickMark val="none"/>
        <c:tickLblPos val="nextTo"/>
        <c:crossAx val="326120368"/>
        <c:crosses val="autoZero"/>
        <c:crossBetween val="between"/>
      </c:valAx>
    </c:plotArea>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'!$P$127:$P$134</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'!$Q$127:$Q$134</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6123168"/>
        <c:axId val="326123728"/>
      </c:barChart>
      <c:catAx>
        <c:axId val="326123168"/>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6123728"/>
        <c:crosses val="autoZero"/>
        <c:auto val="1"/>
        <c:lblAlgn val="ctr"/>
        <c:lblOffset val="100"/>
        <c:noMultiLvlLbl val="0"/>
      </c:catAx>
      <c:valAx>
        <c:axId val="326123728"/>
        <c:scaling>
          <c:orientation val="minMax"/>
        </c:scaling>
        <c:delete val="0"/>
        <c:axPos val="l"/>
        <c:majorGridlines/>
        <c:numFmt formatCode="General" sourceLinked="1"/>
        <c:majorTickMark val="none"/>
        <c:minorTickMark val="none"/>
        <c:tickLblPos val="nextTo"/>
        <c:crossAx val="326123168"/>
        <c:crosses val="autoZero"/>
        <c:crossBetween val="between"/>
      </c:valAx>
    </c:plotArea>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'!$P$148:$P$155</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'!$Q$148:$Q$155</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6304528"/>
        <c:axId val="326305088"/>
      </c:barChart>
      <c:catAx>
        <c:axId val="326304528"/>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6305088"/>
        <c:crosses val="autoZero"/>
        <c:auto val="1"/>
        <c:lblAlgn val="ctr"/>
        <c:lblOffset val="100"/>
        <c:noMultiLvlLbl val="0"/>
      </c:catAx>
      <c:valAx>
        <c:axId val="326305088"/>
        <c:scaling>
          <c:orientation val="minMax"/>
        </c:scaling>
        <c:delete val="0"/>
        <c:axPos val="l"/>
        <c:majorGridlines/>
        <c:numFmt formatCode="General" sourceLinked="1"/>
        <c:majorTickMark val="none"/>
        <c:minorTickMark val="none"/>
        <c:tickLblPos val="nextTo"/>
        <c:crossAx val="326304528"/>
        <c:crosses val="autoZero"/>
        <c:crossBetween val="between"/>
      </c:valAx>
    </c:plotArea>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'!$P$169:$P$176</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'!$Q$169:$Q$176</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6307328"/>
        <c:axId val="326393504"/>
      </c:barChart>
      <c:catAx>
        <c:axId val="326307328"/>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6393504"/>
        <c:crosses val="autoZero"/>
        <c:auto val="1"/>
        <c:lblAlgn val="ctr"/>
        <c:lblOffset val="100"/>
        <c:noMultiLvlLbl val="0"/>
      </c:catAx>
      <c:valAx>
        <c:axId val="326393504"/>
        <c:scaling>
          <c:orientation val="minMax"/>
        </c:scaling>
        <c:delete val="0"/>
        <c:axPos val="l"/>
        <c:majorGridlines/>
        <c:numFmt formatCode="General" sourceLinked="1"/>
        <c:majorTickMark val="none"/>
        <c:minorTickMark val="none"/>
        <c:tickLblPos val="nextTo"/>
        <c:crossAx val="326307328"/>
        <c:crosses val="autoZero"/>
        <c:crossBetween val="between"/>
      </c:valAx>
    </c:plotArea>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'!$P$190:$P$197</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'!$Q$190:$Q$197</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6395744"/>
        <c:axId val="326396304"/>
      </c:barChart>
      <c:catAx>
        <c:axId val="326395744"/>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6396304"/>
        <c:crosses val="autoZero"/>
        <c:auto val="1"/>
        <c:lblAlgn val="ctr"/>
        <c:lblOffset val="100"/>
        <c:noMultiLvlLbl val="0"/>
      </c:catAx>
      <c:valAx>
        <c:axId val="326396304"/>
        <c:scaling>
          <c:orientation val="minMax"/>
        </c:scaling>
        <c:delete val="0"/>
        <c:axPos val="l"/>
        <c:majorGridlines/>
        <c:numFmt formatCode="General" sourceLinked="1"/>
        <c:majorTickMark val="none"/>
        <c:minorTickMark val="none"/>
        <c:tickLblPos val="nextTo"/>
        <c:crossAx val="326395744"/>
        <c:crosses val="autoZero"/>
        <c:crossBetween val="between"/>
      </c:valAx>
    </c:plotArea>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'SÍNTESIS '!$D$43:$D$50</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'!$E$43:$E$50</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919344"/>
        <c:axId val="3926064"/>
      </c:barChart>
      <c:catAx>
        <c:axId val="3919344"/>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926064"/>
        <c:crosses val="autoZero"/>
        <c:auto val="1"/>
        <c:lblAlgn val="ctr"/>
        <c:lblOffset val="100"/>
        <c:noMultiLvlLbl val="0"/>
      </c:catAx>
      <c:valAx>
        <c:axId val="3926064"/>
        <c:scaling>
          <c:orientation val="minMax"/>
        </c:scaling>
        <c:delete val="0"/>
        <c:axPos val="l"/>
        <c:majorGridlines/>
        <c:numFmt formatCode="General" sourceLinked="1"/>
        <c:majorTickMark val="none"/>
        <c:minorTickMark val="none"/>
        <c:tickLblPos val="nextTo"/>
        <c:crossAx val="3919344"/>
        <c:crosses val="autoZero"/>
        <c:crossBetween val="between"/>
      </c:valAx>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'!$P$211:$P$218</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'!$Q$211:$Q$218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6398544"/>
        <c:axId val="326399104"/>
      </c:barChart>
      <c:catAx>
        <c:axId val="326398544"/>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6399104"/>
        <c:crosses val="autoZero"/>
        <c:auto val="1"/>
        <c:lblAlgn val="ctr"/>
        <c:lblOffset val="100"/>
        <c:noMultiLvlLbl val="0"/>
      </c:catAx>
      <c:valAx>
        <c:axId val="326399104"/>
        <c:scaling>
          <c:orientation val="minMax"/>
        </c:scaling>
        <c:delete val="0"/>
        <c:axPos val="l"/>
        <c:majorGridlines/>
        <c:numFmt formatCode="General" sourceLinked="1"/>
        <c:majorTickMark val="none"/>
        <c:minorTickMark val="none"/>
        <c:tickLblPos val="nextTo"/>
        <c:crossAx val="326398544"/>
        <c:crosses val="autoZero"/>
        <c:crossBetween val="between"/>
      </c:valAx>
    </c:plotArea>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'!$D$232:$D$239</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'!$E$232:$E$239</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6633008"/>
        <c:axId val="326633568"/>
      </c:barChart>
      <c:catAx>
        <c:axId val="326633008"/>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6633568"/>
        <c:crosses val="autoZero"/>
        <c:auto val="1"/>
        <c:lblAlgn val="ctr"/>
        <c:lblOffset val="100"/>
        <c:noMultiLvlLbl val="0"/>
      </c:catAx>
      <c:valAx>
        <c:axId val="326633568"/>
        <c:scaling>
          <c:orientation val="minMax"/>
        </c:scaling>
        <c:delete val="0"/>
        <c:axPos val="l"/>
        <c:majorGridlines/>
        <c:numFmt formatCode="General" sourceLinked="1"/>
        <c:majorTickMark val="none"/>
        <c:minorTickMark val="none"/>
        <c:tickLblPos val="nextTo"/>
        <c:crossAx val="326633008"/>
        <c:crosses val="autoZero"/>
        <c:crossBetween val="between"/>
      </c:valAx>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'!$D$253:$D$260</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'!$E$253:$E$260</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6635808"/>
        <c:axId val="326636368"/>
      </c:barChart>
      <c:catAx>
        <c:axId val="326635808"/>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6636368"/>
        <c:crosses val="autoZero"/>
        <c:auto val="1"/>
        <c:lblAlgn val="ctr"/>
        <c:lblOffset val="100"/>
        <c:noMultiLvlLbl val="0"/>
      </c:catAx>
      <c:valAx>
        <c:axId val="326636368"/>
        <c:scaling>
          <c:orientation val="minMax"/>
        </c:scaling>
        <c:delete val="0"/>
        <c:axPos val="l"/>
        <c:majorGridlines/>
        <c:numFmt formatCode="General" sourceLinked="1"/>
        <c:majorTickMark val="none"/>
        <c:minorTickMark val="none"/>
        <c:tickLblPos val="nextTo"/>
        <c:crossAx val="326635808"/>
        <c:crosses val="autoZero"/>
        <c:crossBetween val="between"/>
      </c:valAx>
    </c:plotArea>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'!$D$274:$D$281</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'!$E$274:$E$281</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6638608"/>
        <c:axId val="326639168"/>
      </c:barChart>
      <c:catAx>
        <c:axId val="326638608"/>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6639168"/>
        <c:crosses val="autoZero"/>
        <c:auto val="1"/>
        <c:lblAlgn val="ctr"/>
        <c:lblOffset val="100"/>
        <c:noMultiLvlLbl val="0"/>
      </c:catAx>
      <c:valAx>
        <c:axId val="326639168"/>
        <c:scaling>
          <c:orientation val="minMax"/>
        </c:scaling>
        <c:delete val="0"/>
        <c:axPos val="l"/>
        <c:majorGridlines/>
        <c:numFmt formatCode="General" sourceLinked="1"/>
        <c:majorTickMark val="none"/>
        <c:minorTickMark val="none"/>
        <c:tickLblPos val="nextTo"/>
        <c:crossAx val="326638608"/>
        <c:crosses val="autoZero"/>
        <c:crossBetween val="between"/>
      </c:valAx>
    </c:plotArea>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'!$D$295:$D$302</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'!$E$295:$E$302</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281661936"/>
        <c:axId val="281662496"/>
      </c:barChart>
      <c:catAx>
        <c:axId val="281661936"/>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281662496"/>
        <c:crosses val="autoZero"/>
        <c:auto val="1"/>
        <c:lblAlgn val="ctr"/>
        <c:lblOffset val="100"/>
        <c:noMultiLvlLbl val="0"/>
      </c:catAx>
      <c:valAx>
        <c:axId val="281662496"/>
        <c:scaling>
          <c:orientation val="minMax"/>
        </c:scaling>
        <c:delete val="0"/>
        <c:axPos val="l"/>
        <c:majorGridlines/>
        <c:numFmt formatCode="General" sourceLinked="1"/>
        <c:majorTickMark val="none"/>
        <c:minorTickMark val="none"/>
        <c:tickLblPos val="nextTo"/>
        <c:crossAx val="281661936"/>
        <c:crosses val="autoZero"/>
        <c:crossBetween val="between"/>
      </c:valAx>
    </c:plotArea>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'!$D$316:$D$323</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'!$E$316:$E$323</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281664736"/>
        <c:axId val="281665296"/>
      </c:barChart>
      <c:catAx>
        <c:axId val="281664736"/>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281665296"/>
        <c:crosses val="autoZero"/>
        <c:auto val="1"/>
        <c:lblAlgn val="ctr"/>
        <c:lblOffset val="100"/>
        <c:noMultiLvlLbl val="0"/>
      </c:catAx>
      <c:valAx>
        <c:axId val="281665296"/>
        <c:scaling>
          <c:orientation val="minMax"/>
        </c:scaling>
        <c:delete val="0"/>
        <c:axPos val="l"/>
        <c:majorGridlines/>
        <c:numFmt formatCode="General" sourceLinked="1"/>
        <c:majorTickMark val="none"/>
        <c:minorTickMark val="none"/>
        <c:tickLblPos val="nextTo"/>
        <c:crossAx val="281664736"/>
        <c:crosses val="autoZero"/>
        <c:crossBetween val="between"/>
      </c:valAx>
    </c:plotArea>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'!$P$232:$P$239</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'!$Q$232:$Q$239</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281667536"/>
        <c:axId val="281668096"/>
      </c:barChart>
      <c:catAx>
        <c:axId val="281667536"/>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281668096"/>
        <c:crosses val="autoZero"/>
        <c:auto val="1"/>
        <c:lblAlgn val="ctr"/>
        <c:lblOffset val="100"/>
        <c:noMultiLvlLbl val="0"/>
      </c:catAx>
      <c:valAx>
        <c:axId val="281668096"/>
        <c:scaling>
          <c:orientation val="minMax"/>
        </c:scaling>
        <c:delete val="0"/>
        <c:axPos val="l"/>
        <c:majorGridlines/>
        <c:numFmt formatCode="General" sourceLinked="1"/>
        <c:majorTickMark val="none"/>
        <c:minorTickMark val="none"/>
        <c:tickLblPos val="nextTo"/>
        <c:crossAx val="281667536"/>
        <c:crosses val="autoZero"/>
        <c:crossBetween val="between"/>
      </c:valAx>
    </c:plotArea>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'!$P$253:$P$260</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'!$Q$253:$Q$260</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281670336"/>
        <c:axId val="281670896"/>
      </c:barChart>
      <c:catAx>
        <c:axId val="281670336"/>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281670896"/>
        <c:crosses val="autoZero"/>
        <c:auto val="1"/>
        <c:lblAlgn val="ctr"/>
        <c:lblOffset val="100"/>
        <c:noMultiLvlLbl val="0"/>
      </c:catAx>
      <c:valAx>
        <c:axId val="281670896"/>
        <c:scaling>
          <c:orientation val="minMax"/>
        </c:scaling>
        <c:delete val="0"/>
        <c:axPos val="l"/>
        <c:majorGridlines/>
        <c:numFmt formatCode="General" sourceLinked="1"/>
        <c:majorTickMark val="none"/>
        <c:minorTickMark val="none"/>
        <c:tickLblPos val="nextTo"/>
        <c:crossAx val="281670336"/>
        <c:crosses val="autoZero"/>
        <c:crossBetween val="between"/>
      </c:valAx>
    </c:plotArea>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'!$P$274:$P$281</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'!$Q$274:$Q$281</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281673136"/>
        <c:axId val="281673696"/>
      </c:barChart>
      <c:catAx>
        <c:axId val="281673136"/>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281673696"/>
        <c:crosses val="autoZero"/>
        <c:auto val="1"/>
        <c:lblAlgn val="ctr"/>
        <c:lblOffset val="100"/>
        <c:noMultiLvlLbl val="0"/>
      </c:catAx>
      <c:valAx>
        <c:axId val="281673696"/>
        <c:scaling>
          <c:orientation val="minMax"/>
        </c:scaling>
        <c:delete val="0"/>
        <c:axPos val="l"/>
        <c:majorGridlines/>
        <c:numFmt formatCode="General" sourceLinked="1"/>
        <c:majorTickMark val="none"/>
        <c:minorTickMark val="none"/>
        <c:tickLblPos val="nextTo"/>
        <c:crossAx val="281673136"/>
        <c:crosses val="autoZero"/>
        <c:crossBetween val="between"/>
      </c:valAx>
    </c:plotArea>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'!$P$295:$P$302</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'!$Q$295:$Q$302</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281675936"/>
        <c:axId val="281676496"/>
      </c:barChart>
      <c:catAx>
        <c:axId val="281675936"/>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281676496"/>
        <c:crosses val="autoZero"/>
        <c:auto val="1"/>
        <c:lblAlgn val="ctr"/>
        <c:lblOffset val="100"/>
        <c:noMultiLvlLbl val="0"/>
      </c:catAx>
      <c:valAx>
        <c:axId val="281676496"/>
        <c:scaling>
          <c:orientation val="minMax"/>
        </c:scaling>
        <c:delete val="0"/>
        <c:axPos val="l"/>
        <c:majorGridlines/>
        <c:numFmt formatCode="General" sourceLinked="1"/>
        <c:majorTickMark val="none"/>
        <c:minorTickMark val="none"/>
        <c:tickLblPos val="nextTo"/>
        <c:crossAx val="281675936"/>
        <c:crosses val="autoZero"/>
        <c:crossBetween val="between"/>
      </c:valAx>
    </c:plotArea>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'SÍNTESIS '!$D$64:$D$71</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'!$E$64:$E$71</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282703552"/>
        <c:axId val="282704112"/>
      </c:barChart>
      <c:catAx>
        <c:axId val="282703552"/>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282704112"/>
        <c:crosses val="autoZero"/>
        <c:auto val="1"/>
        <c:lblAlgn val="ctr"/>
        <c:lblOffset val="100"/>
        <c:noMultiLvlLbl val="0"/>
      </c:catAx>
      <c:valAx>
        <c:axId val="282704112"/>
        <c:scaling>
          <c:orientation val="minMax"/>
        </c:scaling>
        <c:delete val="0"/>
        <c:axPos val="l"/>
        <c:majorGridlines/>
        <c:numFmt formatCode="General" sourceLinked="1"/>
        <c:majorTickMark val="none"/>
        <c:minorTickMark val="none"/>
        <c:tickLblPos val="nextTo"/>
        <c:crossAx val="282703552"/>
        <c:crosses val="autoZero"/>
        <c:crossBetween val="between"/>
      </c:valAx>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'!$P$316:$P$323</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'!$Q$316:$Q$323</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7369808"/>
        <c:axId val="327370368"/>
      </c:barChart>
      <c:catAx>
        <c:axId val="327369808"/>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7370368"/>
        <c:crosses val="autoZero"/>
        <c:auto val="1"/>
        <c:lblAlgn val="ctr"/>
        <c:lblOffset val="100"/>
        <c:noMultiLvlLbl val="0"/>
      </c:catAx>
      <c:valAx>
        <c:axId val="327370368"/>
        <c:scaling>
          <c:orientation val="minMax"/>
        </c:scaling>
        <c:delete val="0"/>
        <c:axPos val="l"/>
        <c:majorGridlines/>
        <c:numFmt formatCode="General" sourceLinked="1"/>
        <c:majorTickMark val="none"/>
        <c:minorTickMark val="none"/>
        <c:tickLblPos val="nextTo"/>
        <c:crossAx val="327369808"/>
        <c:crosses val="autoZero"/>
        <c:crossBetween val="between"/>
      </c:valAx>
    </c:plotArea>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'!$D$337:$D$344</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'!$E$337:$E$344</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7372608"/>
        <c:axId val="327373168"/>
      </c:barChart>
      <c:catAx>
        <c:axId val="327372608"/>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7373168"/>
        <c:crosses val="autoZero"/>
        <c:auto val="1"/>
        <c:lblAlgn val="ctr"/>
        <c:lblOffset val="100"/>
        <c:noMultiLvlLbl val="0"/>
      </c:catAx>
      <c:valAx>
        <c:axId val="327373168"/>
        <c:scaling>
          <c:orientation val="minMax"/>
        </c:scaling>
        <c:delete val="0"/>
        <c:axPos val="l"/>
        <c:majorGridlines/>
        <c:numFmt formatCode="General" sourceLinked="1"/>
        <c:majorTickMark val="none"/>
        <c:minorTickMark val="none"/>
        <c:tickLblPos val="nextTo"/>
        <c:crossAx val="327372608"/>
        <c:crosses val="autoZero"/>
        <c:crossBetween val="between"/>
      </c:valAx>
    </c:plotArea>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'!$D$358:$D$365</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'!$E$358:$E$365</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7375408"/>
        <c:axId val="327375968"/>
      </c:barChart>
      <c:catAx>
        <c:axId val="327375408"/>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7375968"/>
        <c:crosses val="autoZero"/>
        <c:auto val="1"/>
        <c:lblAlgn val="ctr"/>
        <c:lblOffset val="100"/>
        <c:noMultiLvlLbl val="0"/>
      </c:catAx>
      <c:valAx>
        <c:axId val="327375968"/>
        <c:scaling>
          <c:orientation val="minMax"/>
        </c:scaling>
        <c:delete val="0"/>
        <c:axPos val="l"/>
        <c:majorGridlines/>
        <c:numFmt formatCode="General" sourceLinked="1"/>
        <c:majorTickMark val="none"/>
        <c:minorTickMark val="none"/>
        <c:tickLblPos val="nextTo"/>
        <c:crossAx val="327375408"/>
        <c:crosses val="autoZero"/>
        <c:crossBetween val="between"/>
      </c:valAx>
    </c:plotArea>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'!$D$379:$D$386</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'!$E$379:$E$386</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7444096"/>
        <c:axId val="327444656"/>
      </c:barChart>
      <c:catAx>
        <c:axId val="327444096"/>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7444656"/>
        <c:crosses val="autoZero"/>
        <c:auto val="1"/>
        <c:lblAlgn val="ctr"/>
        <c:lblOffset val="100"/>
        <c:noMultiLvlLbl val="0"/>
      </c:catAx>
      <c:valAx>
        <c:axId val="327444656"/>
        <c:scaling>
          <c:orientation val="minMax"/>
        </c:scaling>
        <c:delete val="0"/>
        <c:axPos val="l"/>
        <c:majorGridlines/>
        <c:numFmt formatCode="General" sourceLinked="1"/>
        <c:majorTickMark val="none"/>
        <c:minorTickMark val="none"/>
        <c:tickLblPos val="nextTo"/>
        <c:crossAx val="327444096"/>
        <c:crosses val="autoZero"/>
        <c:crossBetween val="between"/>
      </c:valAx>
    </c:plotArea>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'!$D$400:$D$407</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'!$E$400:$E$407</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7446896"/>
        <c:axId val="327447456"/>
      </c:barChart>
      <c:catAx>
        <c:axId val="327446896"/>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7447456"/>
        <c:crosses val="autoZero"/>
        <c:auto val="1"/>
        <c:lblAlgn val="ctr"/>
        <c:lblOffset val="100"/>
        <c:noMultiLvlLbl val="0"/>
      </c:catAx>
      <c:valAx>
        <c:axId val="327447456"/>
        <c:scaling>
          <c:orientation val="minMax"/>
        </c:scaling>
        <c:delete val="0"/>
        <c:axPos val="l"/>
        <c:majorGridlines/>
        <c:numFmt formatCode="General" sourceLinked="1"/>
        <c:majorTickMark val="none"/>
        <c:minorTickMark val="none"/>
        <c:tickLblPos val="nextTo"/>
        <c:crossAx val="327446896"/>
        <c:crosses val="autoZero"/>
        <c:crossBetween val="between"/>
      </c:valAx>
    </c:plotArea>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'!$D$421:$D$428</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'!$E$421:$E$428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7449696"/>
        <c:axId val="327450256"/>
      </c:barChart>
      <c:catAx>
        <c:axId val="327449696"/>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7450256"/>
        <c:crosses val="autoZero"/>
        <c:auto val="1"/>
        <c:lblAlgn val="ctr"/>
        <c:lblOffset val="100"/>
        <c:noMultiLvlLbl val="0"/>
      </c:catAx>
      <c:valAx>
        <c:axId val="327450256"/>
        <c:scaling>
          <c:orientation val="minMax"/>
        </c:scaling>
        <c:delete val="0"/>
        <c:axPos val="l"/>
        <c:majorGridlines/>
        <c:numFmt formatCode="General" sourceLinked="1"/>
        <c:majorTickMark val="none"/>
        <c:minorTickMark val="none"/>
        <c:tickLblPos val="nextTo"/>
        <c:crossAx val="327449696"/>
        <c:crosses val="autoZero"/>
        <c:crossBetween val="between"/>
      </c:valAx>
    </c:plotArea>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'!$P$337:$P$344</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'!$Q$337:$Q$344</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7452496"/>
        <c:axId val="327453056"/>
      </c:barChart>
      <c:catAx>
        <c:axId val="327452496"/>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7453056"/>
        <c:crosses val="autoZero"/>
        <c:auto val="1"/>
        <c:lblAlgn val="ctr"/>
        <c:lblOffset val="100"/>
        <c:noMultiLvlLbl val="0"/>
      </c:catAx>
      <c:valAx>
        <c:axId val="327453056"/>
        <c:scaling>
          <c:orientation val="minMax"/>
        </c:scaling>
        <c:delete val="0"/>
        <c:axPos val="l"/>
        <c:majorGridlines/>
        <c:numFmt formatCode="General" sourceLinked="1"/>
        <c:majorTickMark val="none"/>
        <c:minorTickMark val="none"/>
        <c:tickLblPos val="nextTo"/>
        <c:crossAx val="327452496"/>
        <c:crosses val="autoZero"/>
        <c:crossBetween val="between"/>
      </c:valAx>
    </c:plotArea>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'!$P$358:$P$365</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'!$Q$358:$Q$365</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7455296"/>
        <c:axId val="327455856"/>
      </c:barChart>
      <c:catAx>
        <c:axId val="327455296"/>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7455856"/>
        <c:crosses val="autoZero"/>
        <c:auto val="1"/>
        <c:lblAlgn val="ctr"/>
        <c:lblOffset val="100"/>
        <c:noMultiLvlLbl val="0"/>
      </c:catAx>
      <c:valAx>
        <c:axId val="327455856"/>
        <c:scaling>
          <c:orientation val="minMax"/>
        </c:scaling>
        <c:delete val="0"/>
        <c:axPos val="l"/>
        <c:majorGridlines/>
        <c:numFmt formatCode="General" sourceLinked="1"/>
        <c:majorTickMark val="none"/>
        <c:minorTickMark val="none"/>
        <c:tickLblPos val="nextTo"/>
        <c:crossAx val="327455296"/>
        <c:crosses val="autoZero"/>
        <c:crossBetween val="between"/>
      </c:valAx>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'!$P$379:$P$386</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'!$Q$379:$Q$386</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7458096"/>
        <c:axId val="327958560"/>
      </c:barChart>
      <c:catAx>
        <c:axId val="327458096"/>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7958560"/>
        <c:crosses val="autoZero"/>
        <c:auto val="1"/>
        <c:lblAlgn val="ctr"/>
        <c:lblOffset val="100"/>
        <c:noMultiLvlLbl val="0"/>
      </c:catAx>
      <c:valAx>
        <c:axId val="327958560"/>
        <c:scaling>
          <c:orientation val="minMax"/>
        </c:scaling>
        <c:delete val="0"/>
        <c:axPos val="l"/>
        <c:majorGridlines/>
        <c:numFmt formatCode="General" sourceLinked="1"/>
        <c:majorTickMark val="none"/>
        <c:minorTickMark val="none"/>
        <c:tickLblPos val="nextTo"/>
        <c:crossAx val="327458096"/>
        <c:crosses val="autoZero"/>
        <c:crossBetween val="between"/>
      </c:valAx>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'!$P$400:$P$407</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'!$Q$400:$Q$407</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7960800"/>
        <c:axId val="327961360"/>
      </c:barChart>
      <c:catAx>
        <c:axId val="327960800"/>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7961360"/>
        <c:crosses val="autoZero"/>
        <c:auto val="1"/>
        <c:lblAlgn val="ctr"/>
        <c:lblOffset val="100"/>
        <c:noMultiLvlLbl val="0"/>
      </c:catAx>
      <c:valAx>
        <c:axId val="327961360"/>
        <c:scaling>
          <c:orientation val="minMax"/>
        </c:scaling>
        <c:delete val="0"/>
        <c:axPos val="l"/>
        <c:majorGridlines/>
        <c:numFmt formatCode="General" sourceLinked="1"/>
        <c:majorTickMark val="none"/>
        <c:minorTickMark val="none"/>
        <c:tickLblPos val="nextTo"/>
        <c:crossAx val="327960800"/>
        <c:crosses val="autoZero"/>
        <c:crossBetween val="between"/>
      </c:valAx>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'SÍNTESIS '!$D$85:$D$92</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'!$E$85:$E$92</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282706352"/>
        <c:axId val="282706912"/>
      </c:barChart>
      <c:catAx>
        <c:axId val="282706352"/>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282706912"/>
        <c:crosses val="autoZero"/>
        <c:auto val="1"/>
        <c:lblAlgn val="ctr"/>
        <c:lblOffset val="100"/>
        <c:noMultiLvlLbl val="0"/>
      </c:catAx>
      <c:valAx>
        <c:axId val="282706912"/>
        <c:scaling>
          <c:orientation val="minMax"/>
        </c:scaling>
        <c:delete val="0"/>
        <c:axPos val="l"/>
        <c:majorGridlines/>
        <c:numFmt formatCode="General" sourceLinked="1"/>
        <c:majorTickMark val="none"/>
        <c:minorTickMark val="none"/>
        <c:tickLblPos val="nextTo"/>
        <c:crossAx val="282706352"/>
        <c:crosses val="autoZero"/>
        <c:crossBetween val="between"/>
      </c:valAx>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'!$P$421:$P$428</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'!$Q$421:$Q$428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7963600"/>
        <c:axId val="327964160"/>
      </c:barChart>
      <c:catAx>
        <c:axId val="327963600"/>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7964160"/>
        <c:crosses val="autoZero"/>
        <c:auto val="1"/>
        <c:lblAlgn val="ctr"/>
        <c:lblOffset val="100"/>
        <c:noMultiLvlLbl val="0"/>
      </c:catAx>
      <c:valAx>
        <c:axId val="327964160"/>
        <c:scaling>
          <c:orientation val="minMax"/>
        </c:scaling>
        <c:delete val="0"/>
        <c:axPos val="l"/>
        <c:majorGridlines/>
        <c:numFmt formatCode="General" sourceLinked="1"/>
        <c:majorTickMark val="none"/>
        <c:minorTickMark val="none"/>
        <c:tickLblPos val="nextTo"/>
        <c:crossAx val="327963600"/>
        <c:crosses val="autoZero"/>
        <c:crossBetween val="between"/>
      </c:valAx>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'!$D$421:$D$428</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'!$E$421:$E$428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7966400"/>
        <c:axId val="327966960"/>
      </c:barChart>
      <c:catAx>
        <c:axId val="327966400"/>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7966960"/>
        <c:crosses val="autoZero"/>
        <c:auto val="1"/>
        <c:lblAlgn val="ctr"/>
        <c:lblOffset val="100"/>
        <c:noMultiLvlLbl val="0"/>
      </c:catAx>
      <c:valAx>
        <c:axId val="327966960"/>
        <c:scaling>
          <c:orientation val="minMax"/>
        </c:scaling>
        <c:delete val="0"/>
        <c:axPos val="l"/>
        <c:majorGridlines/>
        <c:numFmt formatCode="General" sourceLinked="1"/>
        <c:majorTickMark val="none"/>
        <c:minorTickMark val="none"/>
        <c:tickLblPos val="nextTo"/>
        <c:crossAx val="327966400"/>
        <c:crosses val="autoZero"/>
        <c:crossBetween val="between"/>
      </c:valAx>
    </c:plotArea>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'!$P$421:$P$428</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'!$Q$421:$Q$428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7969200"/>
        <c:axId val="327969760"/>
      </c:barChart>
      <c:catAx>
        <c:axId val="327969200"/>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7969760"/>
        <c:crosses val="autoZero"/>
        <c:auto val="1"/>
        <c:lblAlgn val="ctr"/>
        <c:lblOffset val="100"/>
        <c:noMultiLvlLbl val="0"/>
      </c:catAx>
      <c:valAx>
        <c:axId val="327969760"/>
        <c:scaling>
          <c:orientation val="minMax"/>
        </c:scaling>
        <c:delete val="0"/>
        <c:axPos val="l"/>
        <c:majorGridlines/>
        <c:numFmt formatCode="General" sourceLinked="1"/>
        <c:majorTickMark val="none"/>
        <c:minorTickMark val="none"/>
        <c:tickLblPos val="nextTo"/>
        <c:crossAx val="327969200"/>
        <c:crosses val="autoZero"/>
        <c:crossBetween val="between"/>
      </c:valAx>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'!$D$421:$D$428</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'!$E$421:$E$428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7972000"/>
        <c:axId val="327972560"/>
      </c:barChart>
      <c:catAx>
        <c:axId val="327972000"/>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7972560"/>
        <c:crosses val="autoZero"/>
        <c:auto val="1"/>
        <c:lblAlgn val="ctr"/>
        <c:lblOffset val="100"/>
        <c:noMultiLvlLbl val="0"/>
      </c:catAx>
      <c:valAx>
        <c:axId val="327972560"/>
        <c:scaling>
          <c:orientation val="minMax"/>
        </c:scaling>
        <c:delete val="0"/>
        <c:axPos val="l"/>
        <c:majorGridlines/>
        <c:numFmt formatCode="General" sourceLinked="1"/>
        <c:majorTickMark val="none"/>
        <c:minorTickMark val="none"/>
        <c:tickLblPos val="nextTo"/>
        <c:crossAx val="327972000"/>
        <c:crosses val="autoZero"/>
        <c:crossBetween val="between"/>
      </c:valAx>
    </c:plotArea>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'!$P$421:$P$428</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'!$Q$421:$Q$428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7823376"/>
        <c:axId val="327823936"/>
      </c:barChart>
      <c:catAx>
        <c:axId val="327823376"/>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7823936"/>
        <c:crosses val="autoZero"/>
        <c:auto val="1"/>
        <c:lblAlgn val="ctr"/>
        <c:lblOffset val="100"/>
        <c:noMultiLvlLbl val="0"/>
      </c:catAx>
      <c:valAx>
        <c:axId val="327823936"/>
        <c:scaling>
          <c:orientation val="minMax"/>
        </c:scaling>
        <c:delete val="0"/>
        <c:axPos val="l"/>
        <c:majorGridlines/>
        <c:numFmt formatCode="General" sourceLinked="1"/>
        <c:majorTickMark val="none"/>
        <c:minorTickMark val="none"/>
        <c:tickLblPos val="nextTo"/>
        <c:crossAx val="327823376"/>
        <c:crosses val="autoZero"/>
        <c:crossBetween val="between"/>
      </c:valAx>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'SÍNTESIS '!$D$106:$D$113</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'!$E$106:$E$113</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282709152"/>
        <c:axId val="282709712"/>
      </c:barChart>
      <c:catAx>
        <c:axId val="282709152"/>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282709712"/>
        <c:crosses val="autoZero"/>
        <c:auto val="1"/>
        <c:lblAlgn val="ctr"/>
        <c:lblOffset val="100"/>
        <c:noMultiLvlLbl val="0"/>
      </c:catAx>
      <c:valAx>
        <c:axId val="282709712"/>
        <c:scaling>
          <c:orientation val="minMax"/>
        </c:scaling>
        <c:delete val="0"/>
        <c:axPos val="l"/>
        <c:majorGridlines/>
        <c:numFmt formatCode="General" sourceLinked="1"/>
        <c:majorTickMark val="none"/>
        <c:minorTickMark val="none"/>
        <c:tickLblPos val="nextTo"/>
        <c:crossAx val="282709152"/>
        <c:crosses val="autoZero"/>
        <c:crossBetween val="between"/>
      </c:valAx>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'SÍNTESIS '!$P$22:$P$29</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'!$Q$22:$Q$29</c:f>
              <c:numCache>
                <c:formatCode>General</c:formatCode>
                <c:ptCount val="8"/>
                <c:pt idx="0">
                  <c:v>3</c:v>
                </c:pt>
                <c:pt idx="1">
                  <c:v>0</c:v>
                </c:pt>
                <c:pt idx="2">
                  <c:v>9</c:v>
                </c:pt>
                <c:pt idx="3">
                  <c:v>0</c:v>
                </c:pt>
                <c:pt idx="4">
                  <c:v>0</c:v>
                </c:pt>
                <c:pt idx="5">
                  <c:v>0</c:v>
                </c:pt>
                <c:pt idx="6">
                  <c:v>1</c:v>
                </c:pt>
                <c:pt idx="7">
                  <c:v>13</c:v>
                </c:pt>
              </c:numCache>
            </c:numRef>
          </c:val>
        </c:ser>
        <c:dLbls>
          <c:showLegendKey val="0"/>
          <c:showVal val="0"/>
          <c:showCatName val="0"/>
          <c:showSerName val="0"/>
          <c:showPercent val="0"/>
          <c:showBubbleSize val="0"/>
        </c:dLbls>
        <c:gapWidth val="75"/>
        <c:overlap val="40"/>
        <c:axId val="282773184"/>
        <c:axId val="282773744"/>
      </c:barChart>
      <c:catAx>
        <c:axId val="282773184"/>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282773744"/>
        <c:crosses val="autoZero"/>
        <c:auto val="1"/>
        <c:lblAlgn val="ctr"/>
        <c:lblOffset val="100"/>
        <c:noMultiLvlLbl val="0"/>
      </c:catAx>
      <c:valAx>
        <c:axId val="282773744"/>
        <c:scaling>
          <c:orientation val="minMax"/>
        </c:scaling>
        <c:delete val="0"/>
        <c:axPos val="l"/>
        <c:majorGridlines/>
        <c:numFmt formatCode="General" sourceLinked="1"/>
        <c:majorTickMark val="none"/>
        <c:minorTickMark val="none"/>
        <c:tickLblPos val="nextTo"/>
        <c:crossAx val="282773184"/>
        <c:crosses val="autoZero"/>
        <c:crossBetween val="between"/>
      </c:valAx>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'SÍNTESIS '!$P$43:$P$50</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'!$Q$43:$Q$50</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282775984"/>
        <c:axId val="282776544"/>
      </c:barChart>
      <c:catAx>
        <c:axId val="282775984"/>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282776544"/>
        <c:crosses val="autoZero"/>
        <c:auto val="1"/>
        <c:lblAlgn val="ctr"/>
        <c:lblOffset val="100"/>
        <c:noMultiLvlLbl val="0"/>
      </c:catAx>
      <c:valAx>
        <c:axId val="282776544"/>
        <c:scaling>
          <c:orientation val="minMax"/>
        </c:scaling>
        <c:delete val="0"/>
        <c:axPos val="l"/>
        <c:majorGridlines/>
        <c:numFmt formatCode="General" sourceLinked="1"/>
        <c:majorTickMark val="none"/>
        <c:minorTickMark val="none"/>
        <c:tickLblPos val="nextTo"/>
        <c:crossAx val="282775984"/>
        <c:crosses val="autoZero"/>
        <c:crossBetween val="between"/>
      </c:valAx>
    </c:plotArea>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'SÍNTESIS '!$P$64:$P$71</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'!$Q$64:$Q$71</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282778784"/>
        <c:axId val="282779344"/>
      </c:barChart>
      <c:catAx>
        <c:axId val="282778784"/>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282779344"/>
        <c:crosses val="autoZero"/>
        <c:auto val="1"/>
        <c:lblAlgn val="ctr"/>
        <c:lblOffset val="100"/>
        <c:noMultiLvlLbl val="0"/>
      </c:catAx>
      <c:valAx>
        <c:axId val="282779344"/>
        <c:scaling>
          <c:orientation val="minMax"/>
        </c:scaling>
        <c:delete val="0"/>
        <c:axPos val="l"/>
        <c:majorGridlines/>
        <c:numFmt formatCode="General" sourceLinked="1"/>
        <c:majorTickMark val="none"/>
        <c:minorTickMark val="none"/>
        <c:tickLblPos val="nextTo"/>
        <c:crossAx val="282778784"/>
        <c:crosses val="autoZero"/>
        <c:crossBetween val="between"/>
      </c:valAx>
    </c:plotArea>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'SÍNTESIS '!$P$85:$P$92</c:f>
              <c:strCache>
                <c:ptCount val="8"/>
                <c:pt idx="0">
                  <c:v>REPETITIVIDAD</c:v>
                </c:pt>
                <c:pt idx="1">
                  <c:v>ESFUERZO MANUAL</c:v>
                </c:pt>
                <c:pt idx="2">
                  <c:v>POSTURA</c:v>
                </c:pt>
                <c:pt idx="3">
                  <c:v>SOBREPRESIÓN</c:v>
                </c:pt>
                <c:pt idx="4">
                  <c:v>VIBRACIÓN</c:v>
                </c:pt>
                <c:pt idx="5">
                  <c:v>ENTORNO DE TRABAJO</c:v>
                </c:pt>
                <c:pt idx="6">
                  <c:v>CONTROL DE RITMO</c:v>
                </c:pt>
                <c:pt idx="7">
                  <c:v>TOTAL</c:v>
                </c:pt>
              </c:strCache>
            </c:strRef>
          </c:cat>
          <c:val>
            <c:numRef>
              <c:f>'SÍNTESIS '!$Q$85:$Q$92</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5"/>
        <c:overlap val="40"/>
        <c:axId val="325781312"/>
        <c:axId val="325781872"/>
      </c:barChart>
      <c:catAx>
        <c:axId val="325781312"/>
        <c:scaling>
          <c:orientation val="minMax"/>
        </c:scaling>
        <c:delete val="0"/>
        <c:axPos val="b"/>
        <c:minorGridlines/>
        <c:numFmt formatCode="General" sourceLinked="0"/>
        <c:majorTickMark val="none"/>
        <c:minorTickMark val="none"/>
        <c:tickLblPos val="nextTo"/>
        <c:txPr>
          <a:bodyPr/>
          <a:lstStyle/>
          <a:p>
            <a:pPr>
              <a:defRPr sz="800"/>
            </a:pPr>
            <a:endParaRPr lang="es-CO"/>
          </a:p>
        </c:txPr>
        <c:crossAx val="325781872"/>
        <c:crosses val="autoZero"/>
        <c:auto val="1"/>
        <c:lblAlgn val="ctr"/>
        <c:lblOffset val="100"/>
        <c:noMultiLvlLbl val="0"/>
      </c:catAx>
      <c:valAx>
        <c:axId val="325781872"/>
        <c:scaling>
          <c:orientation val="minMax"/>
        </c:scaling>
        <c:delete val="0"/>
        <c:axPos val="l"/>
        <c:majorGridlines/>
        <c:numFmt formatCode="General" sourceLinked="1"/>
        <c:majorTickMark val="none"/>
        <c:minorTickMark val="none"/>
        <c:tickLblPos val="nextTo"/>
        <c:crossAx val="325781312"/>
        <c:crosses val="autoZero"/>
        <c:crossBetween val="between"/>
      </c:valAx>
    </c:plotArea>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CRITERIOS!A1"/><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hyperlink" Target="#EVALUACI&#211;N!A1"/><Relationship Id="rId1" Type="http://schemas.openxmlformats.org/officeDocument/2006/relationships/hyperlink" Target="#'Datos Generales'!A1"/></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hyperlink" Target="#EVALUACI&#211;N!A1"/><Relationship Id="rId1" Type="http://schemas.openxmlformats.org/officeDocument/2006/relationships/hyperlink" Target="#EVALAUCION!A1"/></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hyperlink" Target="#OSHA!A1"/><Relationship Id="rId1" Type="http://schemas.openxmlformats.org/officeDocument/2006/relationships/hyperlink" Target="#Criterios!A1"/></Relationships>
</file>

<file path=xl/drawings/_rels/drawing5.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1.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3.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2.xml"/><Relationship Id="rId8" Type="http://schemas.openxmlformats.org/officeDocument/2006/relationships/chart" Target="../charts/chart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0" Type="http://schemas.openxmlformats.org/officeDocument/2006/relationships/chart" Target="../charts/chart20.xml"/><Relationship Id="rId4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76200</xdr:colOff>
      <xdr:row>35</xdr:row>
      <xdr:rowOff>47625</xdr:rowOff>
    </xdr:from>
    <xdr:to>
      <xdr:col>7</xdr:col>
      <xdr:colOff>600048</xdr:colOff>
      <xdr:row>42</xdr:row>
      <xdr:rowOff>128280</xdr:rowOff>
    </xdr:to>
    <xdr:pic macro="[1]!Imagen_Haga_clic_en">
      <xdr:nvPicPr>
        <xdr:cNvPr id="6" name="5 Imagen" descr="CAJA DE HERRAMIENTAS.png"/>
        <xdr:cNvPicPr>
          <a:picLocks noChangeAspect="1"/>
        </xdr:cNvPicPr>
      </xdr:nvPicPr>
      <xdr:blipFill>
        <a:blip xmlns:r="http://schemas.openxmlformats.org/officeDocument/2006/relationships" r:embed="rId1" cstate="print"/>
        <a:stretch>
          <a:fillRect/>
        </a:stretch>
      </xdr:blipFill>
      <xdr:spPr>
        <a:xfrm>
          <a:off x="552450" y="7620000"/>
          <a:ext cx="5095848" cy="1414155"/>
        </a:xfrm>
        <a:prstGeom prst="rect">
          <a:avLst/>
        </a:prstGeom>
      </xdr:spPr>
    </xdr:pic>
    <xdr:clientData/>
  </xdr:twoCellAnchor>
  <xdr:twoCellAnchor editAs="oneCell">
    <xdr:from>
      <xdr:col>0</xdr:col>
      <xdr:colOff>428624</xdr:colOff>
      <xdr:row>2</xdr:row>
      <xdr:rowOff>19049</xdr:rowOff>
    </xdr:from>
    <xdr:to>
      <xdr:col>8</xdr:col>
      <xdr:colOff>19049</xdr:colOff>
      <xdr:row>8</xdr:row>
      <xdr:rowOff>189113</xdr:rowOff>
    </xdr:to>
    <xdr:pic macro="[0]!Imagen_Haga_clic_en">
      <xdr:nvPicPr>
        <xdr:cNvPr id="4" name="3 Imagen" descr="cabezatools.jpg"/>
        <xdr:cNvPicPr>
          <a:picLocks noChangeAspect="1"/>
        </xdr:cNvPicPr>
      </xdr:nvPicPr>
      <xdr:blipFill>
        <a:blip xmlns:r="http://schemas.openxmlformats.org/officeDocument/2006/relationships" r:embed="rId2" cstate="print"/>
        <a:srcRect r="5968"/>
        <a:stretch>
          <a:fillRect/>
        </a:stretch>
      </xdr:blipFill>
      <xdr:spPr>
        <a:xfrm>
          <a:off x="428624" y="209549"/>
          <a:ext cx="5400675" cy="1313064"/>
        </a:xfrm>
        <a:prstGeom prst="rect">
          <a:avLst/>
        </a:prstGeom>
      </xdr:spPr>
    </xdr:pic>
    <xdr:clientData/>
  </xdr:twoCellAnchor>
  <xdr:twoCellAnchor editAs="oneCell">
    <xdr:from>
      <xdr:col>3</xdr:col>
      <xdr:colOff>66675</xdr:colOff>
      <xdr:row>33</xdr:row>
      <xdr:rowOff>142875</xdr:rowOff>
    </xdr:from>
    <xdr:to>
      <xdr:col>5</xdr:col>
      <xdr:colOff>733425</xdr:colOff>
      <xdr:row>37</xdr:row>
      <xdr:rowOff>35782</xdr:rowOff>
    </xdr:to>
    <xdr:pic macro="[0]!Imagen_Haga_clic_en">
      <xdr:nvPicPr>
        <xdr:cNvPr id="5" name="4 Imagen" descr="futu.jpg">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2066925" y="4972050"/>
          <a:ext cx="2190750" cy="6549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276225</xdr:colOff>
      <xdr:row>31</xdr:row>
      <xdr:rowOff>104775</xdr:rowOff>
    </xdr:from>
    <xdr:to>
      <xdr:col>18</xdr:col>
      <xdr:colOff>561975</xdr:colOff>
      <xdr:row>32</xdr:row>
      <xdr:rowOff>38100</xdr:rowOff>
    </xdr:to>
    <xdr:sp macro="" textlink="">
      <xdr:nvSpPr>
        <xdr:cNvPr id="4" name="Round Diagonal Corner Rectangle 1">
          <a:hlinkClick xmlns:r="http://schemas.openxmlformats.org/officeDocument/2006/relationships" r:id="rId1"/>
        </xdr:cNvPr>
        <xdr:cNvSpPr/>
      </xdr:nvSpPr>
      <xdr:spPr>
        <a:xfrm>
          <a:off x="11182350" y="5419725"/>
          <a:ext cx="1504950" cy="409575"/>
        </a:xfrm>
        <a:prstGeom prst="round2DiagRect">
          <a:avLst/>
        </a:prstGeom>
        <a:gradFill>
          <a:gsLst>
            <a:gs pos="0">
              <a:schemeClr val="accent3">
                <a:shade val="51000"/>
                <a:satMod val="130000"/>
                <a:alpha val="80000"/>
              </a:schemeClr>
            </a:gs>
            <a:gs pos="80000">
              <a:schemeClr val="accent3">
                <a:shade val="93000"/>
                <a:satMod val="130000"/>
              </a:schemeClr>
            </a:gs>
            <a:gs pos="100000">
              <a:schemeClr val="accent3">
                <a:shade val="94000"/>
                <a:satMod val="135000"/>
              </a:schemeClr>
            </a:gs>
          </a:gsLst>
        </a:gradFill>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CO" sz="1100" b="1">
              <a:solidFill>
                <a:schemeClr val="bg1"/>
              </a:solidFill>
            </a:rPr>
            <a:t>DATOS</a:t>
          </a:r>
          <a:r>
            <a:rPr lang="es-CO" sz="1100" b="1" baseline="0">
              <a:solidFill>
                <a:schemeClr val="bg1"/>
              </a:solidFill>
            </a:rPr>
            <a:t> GENERALES</a:t>
          </a:r>
          <a:endParaRPr lang="es-CO" sz="1000" b="1">
            <a:solidFill>
              <a:schemeClr val="bg1"/>
            </a:solidFill>
          </a:endParaRPr>
        </a:p>
      </xdr:txBody>
    </xdr:sp>
    <xdr:clientData/>
  </xdr:twoCellAnchor>
  <xdr:twoCellAnchor>
    <xdr:from>
      <xdr:col>19</xdr:col>
      <xdr:colOff>104775</xdr:colOff>
      <xdr:row>31</xdr:row>
      <xdr:rowOff>95250</xdr:rowOff>
    </xdr:from>
    <xdr:to>
      <xdr:col>21</xdr:col>
      <xdr:colOff>390525</xdr:colOff>
      <xdr:row>32</xdr:row>
      <xdr:rowOff>28575</xdr:rowOff>
    </xdr:to>
    <xdr:sp macro="" textlink="">
      <xdr:nvSpPr>
        <xdr:cNvPr id="5" name="Round Diagonal Corner Rectangle 2">
          <a:hlinkClick xmlns:r="http://schemas.openxmlformats.org/officeDocument/2006/relationships" r:id="rId2"/>
        </xdr:cNvPr>
        <xdr:cNvSpPr/>
      </xdr:nvSpPr>
      <xdr:spPr>
        <a:xfrm>
          <a:off x="12839700" y="6362700"/>
          <a:ext cx="1504950" cy="409575"/>
        </a:xfrm>
        <a:prstGeom prst="round2DiagRect">
          <a:avLst/>
        </a:prstGeom>
        <a:gradFill>
          <a:gsLst>
            <a:gs pos="0">
              <a:schemeClr val="accent3">
                <a:shade val="51000"/>
                <a:satMod val="130000"/>
                <a:alpha val="80000"/>
              </a:schemeClr>
            </a:gs>
            <a:gs pos="80000">
              <a:schemeClr val="accent3">
                <a:shade val="93000"/>
                <a:satMod val="130000"/>
              </a:schemeClr>
            </a:gs>
            <a:gs pos="100000">
              <a:schemeClr val="accent3">
                <a:shade val="94000"/>
                <a:satMod val="135000"/>
              </a:schemeClr>
            </a:gs>
          </a:gsLst>
        </a:gradFill>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CO" sz="1100" b="1">
              <a:solidFill>
                <a:schemeClr val="bg1"/>
              </a:solidFill>
            </a:rPr>
            <a:t>HOJA DE </a:t>
          </a:r>
          <a:r>
            <a:rPr lang="es-CO" sz="1000" b="1">
              <a:solidFill>
                <a:schemeClr val="bg1"/>
              </a:solidFill>
            </a:rPr>
            <a:t>EVALUACIÓN</a:t>
          </a:r>
        </a:p>
      </xdr:txBody>
    </xdr:sp>
    <xdr:clientData/>
  </xdr:twoCellAnchor>
  <xdr:twoCellAnchor>
    <xdr:from>
      <xdr:col>2</xdr:col>
      <xdr:colOff>9525</xdr:colOff>
      <xdr:row>1</xdr:row>
      <xdr:rowOff>9525</xdr:rowOff>
    </xdr:from>
    <xdr:to>
      <xdr:col>5</xdr:col>
      <xdr:colOff>352447</xdr:colOff>
      <xdr:row>5</xdr:row>
      <xdr:rowOff>6831</xdr:rowOff>
    </xdr:to>
    <xdr:sp macro="" textlink="">
      <xdr:nvSpPr>
        <xdr:cNvPr id="10" name="1 Título"/>
        <xdr:cNvSpPr>
          <a:spLocks noGrp="1"/>
        </xdr:cNvSpPr>
      </xdr:nvSpPr>
      <xdr:spPr>
        <a:xfrm flipH="1">
          <a:off x="361950" y="200025"/>
          <a:ext cx="3343297" cy="759306"/>
        </a:xfrm>
        <a:prstGeom prst="rect">
          <a:avLst/>
        </a:prstGeom>
        <a:solidFill>
          <a:schemeClr val="accent6">
            <a:lumMod val="20000"/>
            <a:lumOff val="80000"/>
          </a:schemeClr>
        </a:solidFill>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es-CO" sz="2400" b="1">
              <a:solidFill>
                <a:schemeClr val="accent1">
                  <a:lumMod val="75000"/>
                </a:schemeClr>
              </a:solidFill>
              <a:latin typeface="+mn-lt"/>
            </a:rPr>
            <a:t>Lista de Tamizaje OSHA</a:t>
          </a:r>
        </a:p>
      </xdr:txBody>
    </xdr:sp>
    <xdr:clientData/>
  </xdr:twoCellAnchor>
  <xdr:twoCellAnchor>
    <xdr:from>
      <xdr:col>5</xdr:col>
      <xdr:colOff>344964</xdr:colOff>
      <xdr:row>0</xdr:row>
      <xdr:rowOff>180975</xdr:rowOff>
    </xdr:from>
    <xdr:to>
      <xdr:col>13</xdr:col>
      <xdr:colOff>489690</xdr:colOff>
      <xdr:row>5</xdr:row>
      <xdr:rowOff>47625</xdr:rowOff>
    </xdr:to>
    <xdr:pic>
      <xdr:nvPicPr>
        <xdr:cNvPr id="12" name="11 Imagen" descr="cabezatools.jpg"/>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blip>
        <a:srcRect r="6198" b="39103"/>
        <a:stretch>
          <a:fillRect/>
        </a:stretch>
      </xdr:blipFill>
      <xdr:spPr>
        <a:xfrm>
          <a:off x="3697764" y="180975"/>
          <a:ext cx="4726251" cy="819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19</xdr:col>
      <xdr:colOff>9525</xdr:colOff>
      <xdr:row>32</xdr:row>
      <xdr:rowOff>171450</xdr:rowOff>
    </xdr:from>
    <xdr:to>
      <xdr:col>21</xdr:col>
      <xdr:colOff>600075</xdr:colOff>
      <xdr:row>34</xdr:row>
      <xdr:rowOff>180975</xdr:rowOff>
    </xdr:to>
    <xdr:sp macro="" textlink="">
      <xdr:nvSpPr>
        <xdr:cNvPr id="4" name="Round Diagonal Corner Rectangle 3">
          <a:hlinkClick xmlns:r="http://schemas.openxmlformats.org/officeDocument/2006/relationships" r:id="rId1"/>
        </xdr:cNvPr>
        <xdr:cNvSpPr/>
      </xdr:nvSpPr>
      <xdr:spPr>
        <a:xfrm>
          <a:off x="11877675" y="6648450"/>
          <a:ext cx="1809750" cy="390525"/>
        </a:xfrm>
        <a:prstGeom prst="round2Diag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CO" sz="1400" b="1">
              <a:solidFill>
                <a:schemeClr val="tx1"/>
              </a:solidFill>
            </a:rPr>
            <a:t>SEGUIR</a:t>
          </a:r>
        </a:p>
      </xdr:txBody>
    </xdr:sp>
    <xdr:clientData/>
  </xdr:twoCellAnchor>
  <xdr:twoCellAnchor>
    <xdr:from>
      <xdr:col>19</xdr:col>
      <xdr:colOff>9525</xdr:colOff>
      <xdr:row>32</xdr:row>
      <xdr:rowOff>171450</xdr:rowOff>
    </xdr:from>
    <xdr:to>
      <xdr:col>21</xdr:col>
      <xdr:colOff>600075</xdr:colOff>
      <xdr:row>34</xdr:row>
      <xdr:rowOff>180975</xdr:rowOff>
    </xdr:to>
    <xdr:sp macro="" textlink="">
      <xdr:nvSpPr>
        <xdr:cNvPr id="6" name="Round Diagonal Corner Rectangle 3">
          <a:hlinkClick xmlns:r="http://schemas.openxmlformats.org/officeDocument/2006/relationships" r:id="rId2"/>
        </xdr:cNvPr>
        <xdr:cNvSpPr/>
      </xdr:nvSpPr>
      <xdr:spPr>
        <a:xfrm>
          <a:off x="11877675" y="6648450"/>
          <a:ext cx="1809750" cy="390525"/>
        </a:xfrm>
        <a:prstGeom prst="round2DiagRect">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CO" sz="1400" b="1">
              <a:solidFill>
                <a:schemeClr val="bg1"/>
              </a:solidFill>
            </a:rPr>
            <a:t>SEGUIR</a:t>
          </a:r>
        </a:p>
      </xdr:txBody>
    </xdr:sp>
    <xdr:clientData/>
  </xdr:twoCellAnchor>
  <xdr:twoCellAnchor>
    <xdr:from>
      <xdr:col>2</xdr:col>
      <xdr:colOff>57150</xdr:colOff>
      <xdr:row>0</xdr:row>
      <xdr:rowOff>133350</xdr:rowOff>
    </xdr:from>
    <xdr:to>
      <xdr:col>6</xdr:col>
      <xdr:colOff>285772</xdr:colOff>
      <xdr:row>4</xdr:row>
      <xdr:rowOff>130656</xdr:rowOff>
    </xdr:to>
    <xdr:sp macro="" textlink="">
      <xdr:nvSpPr>
        <xdr:cNvPr id="10" name="1 Título"/>
        <xdr:cNvSpPr>
          <a:spLocks noGrp="1"/>
        </xdr:cNvSpPr>
      </xdr:nvSpPr>
      <xdr:spPr>
        <a:xfrm flipH="1">
          <a:off x="1276350" y="133350"/>
          <a:ext cx="3343297" cy="759306"/>
        </a:xfrm>
        <a:prstGeom prst="rect">
          <a:avLst/>
        </a:prstGeom>
        <a:solidFill>
          <a:schemeClr val="accent6">
            <a:lumMod val="20000"/>
            <a:lumOff val="80000"/>
          </a:schemeClr>
        </a:solidFill>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es-CO" sz="2400" b="1">
              <a:solidFill>
                <a:schemeClr val="accent1">
                  <a:lumMod val="75000"/>
                </a:schemeClr>
              </a:solidFill>
              <a:latin typeface="+mn-lt"/>
            </a:rPr>
            <a:t>Lista de Tamizaje OSHA</a:t>
          </a:r>
        </a:p>
      </xdr:txBody>
    </xdr:sp>
    <xdr:clientData/>
  </xdr:twoCellAnchor>
  <xdr:twoCellAnchor>
    <xdr:from>
      <xdr:col>6</xdr:col>
      <xdr:colOff>278289</xdr:colOff>
      <xdr:row>0</xdr:row>
      <xdr:rowOff>114300</xdr:rowOff>
    </xdr:from>
    <xdr:to>
      <xdr:col>14</xdr:col>
      <xdr:colOff>318240</xdr:colOff>
      <xdr:row>4</xdr:row>
      <xdr:rowOff>171450</xdr:rowOff>
    </xdr:to>
    <xdr:pic>
      <xdr:nvPicPr>
        <xdr:cNvPr id="12" name="11 Imagen" descr="cabezatools.jpg"/>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blip>
        <a:srcRect r="6198" b="39103"/>
        <a:stretch>
          <a:fillRect/>
        </a:stretch>
      </xdr:blipFill>
      <xdr:spPr>
        <a:xfrm>
          <a:off x="4612164" y="114300"/>
          <a:ext cx="4726251" cy="8191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95250</xdr:colOff>
      <xdr:row>8</xdr:row>
      <xdr:rowOff>19050</xdr:rowOff>
    </xdr:from>
    <xdr:to>
      <xdr:col>2</xdr:col>
      <xdr:colOff>1600200</xdr:colOff>
      <xdr:row>10</xdr:row>
      <xdr:rowOff>0</xdr:rowOff>
    </xdr:to>
    <xdr:sp macro="" textlink="">
      <xdr:nvSpPr>
        <xdr:cNvPr id="2" name="Round Diagonal Corner Rectangle 1">
          <a:hlinkClick xmlns:r="http://schemas.openxmlformats.org/officeDocument/2006/relationships" r:id="rId1"/>
        </xdr:cNvPr>
        <xdr:cNvSpPr/>
      </xdr:nvSpPr>
      <xdr:spPr>
        <a:xfrm>
          <a:off x="895350" y="2228850"/>
          <a:ext cx="1504950" cy="361950"/>
        </a:xfrm>
        <a:prstGeom prst="round2DiagRect">
          <a:avLst/>
        </a:prstGeom>
        <a:gradFill>
          <a:gsLst>
            <a:gs pos="0">
              <a:schemeClr val="accent3">
                <a:shade val="51000"/>
                <a:satMod val="130000"/>
                <a:alpha val="80000"/>
              </a:schemeClr>
            </a:gs>
            <a:gs pos="80000">
              <a:schemeClr val="accent3">
                <a:shade val="93000"/>
                <a:satMod val="130000"/>
              </a:schemeClr>
            </a:gs>
            <a:gs pos="100000">
              <a:schemeClr val="accent3">
                <a:shade val="94000"/>
                <a:satMod val="135000"/>
              </a:schemeClr>
            </a:gs>
          </a:gsLst>
        </a:gradFill>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CO" sz="1100" b="1">
              <a:solidFill>
                <a:schemeClr val="bg1"/>
              </a:solidFill>
            </a:rPr>
            <a:t>CRITERIOS</a:t>
          </a:r>
          <a:endParaRPr lang="es-CO" sz="1000" b="1">
            <a:solidFill>
              <a:schemeClr val="bg1"/>
            </a:solidFill>
          </a:endParaRPr>
        </a:p>
      </xdr:txBody>
    </xdr:sp>
    <xdr:clientData/>
  </xdr:twoCellAnchor>
  <xdr:twoCellAnchor>
    <xdr:from>
      <xdr:col>2</xdr:col>
      <xdr:colOff>114300</xdr:colOff>
      <xdr:row>7</xdr:row>
      <xdr:rowOff>962025</xdr:rowOff>
    </xdr:from>
    <xdr:to>
      <xdr:col>2</xdr:col>
      <xdr:colOff>1619250</xdr:colOff>
      <xdr:row>7</xdr:row>
      <xdr:rowOff>1428750</xdr:rowOff>
    </xdr:to>
    <xdr:sp macro="" textlink="">
      <xdr:nvSpPr>
        <xdr:cNvPr id="3" name="Round Diagonal Corner Rectangle 2">
          <a:hlinkClick xmlns:r="http://schemas.openxmlformats.org/officeDocument/2006/relationships" r:id="rId2"/>
        </xdr:cNvPr>
        <xdr:cNvSpPr/>
      </xdr:nvSpPr>
      <xdr:spPr>
        <a:xfrm>
          <a:off x="790575" y="1447800"/>
          <a:ext cx="1504950" cy="466725"/>
        </a:xfrm>
        <a:prstGeom prst="round2DiagRect">
          <a:avLst/>
        </a:prstGeom>
        <a:gradFill>
          <a:gsLst>
            <a:gs pos="0">
              <a:schemeClr val="accent3">
                <a:shade val="51000"/>
                <a:satMod val="130000"/>
                <a:alpha val="80000"/>
              </a:schemeClr>
            </a:gs>
            <a:gs pos="80000">
              <a:schemeClr val="accent3">
                <a:shade val="93000"/>
                <a:satMod val="130000"/>
              </a:schemeClr>
            </a:gs>
            <a:gs pos="100000">
              <a:schemeClr val="accent3">
                <a:shade val="94000"/>
                <a:satMod val="135000"/>
              </a:schemeClr>
            </a:gs>
          </a:gsLst>
        </a:gradFill>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es-CO" sz="1100" b="1">
              <a:solidFill>
                <a:schemeClr val="bg1"/>
              </a:solidFill>
            </a:rPr>
            <a:t>INICIO</a:t>
          </a:r>
          <a:endParaRPr lang="es-CO" sz="1000" b="1">
            <a:solidFill>
              <a:schemeClr val="bg1"/>
            </a:solidFill>
          </a:endParaRPr>
        </a:p>
      </xdr:txBody>
    </xdr:sp>
    <xdr:clientData/>
  </xdr:twoCellAnchor>
  <xdr:twoCellAnchor>
    <xdr:from>
      <xdr:col>3</xdr:col>
      <xdr:colOff>352425</xdr:colOff>
      <xdr:row>7</xdr:row>
      <xdr:rowOff>1419225</xdr:rowOff>
    </xdr:from>
    <xdr:to>
      <xdr:col>3</xdr:col>
      <xdr:colOff>1085850</xdr:colOff>
      <xdr:row>10</xdr:row>
      <xdr:rowOff>57150</xdr:rowOff>
    </xdr:to>
    <xdr:sp macro="" textlink="">
      <xdr:nvSpPr>
        <xdr:cNvPr id="4" name="Right Arrow 3"/>
        <xdr:cNvSpPr/>
      </xdr:nvSpPr>
      <xdr:spPr>
        <a:xfrm>
          <a:off x="2847975" y="1905000"/>
          <a:ext cx="733425" cy="514350"/>
        </a:xfrm>
        <a:prstGeom prst="rightArrow">
          <a:avLst>
            <a:gd name="adj1" fmla="val 50000"/>
            <a:gd name="adj2" fmla="val 47674"/>
          </a:avLst>
        </a:prstGeom>
      </xdr:spPr>
      <xdr:style>
        <a:lnRef idx="0">
          <a:schemeClr val="accent2"/>
        </a:lnRef>
        <a:fillRef idx="3">
          <a:schemeClr val="accent2"/>
        </a:fillRef>
        <a:effectRef idx="3">
          <a:schemeClr val="accent2"/>
        </a:effectRef>
        <a:fontRef idx="minor">
          <a:schemeClr val="lt1"/>
        </a:fontRef>
      </xdr:style>
      <xdr:txBody>
        <a:bodyPr vertOverflow="clip" rtlCol="0" anchor="ctr"/>
        <a:lstStyle/>
        <a:p>
          <a:pPr algn="ctr"/>
          <a:r>
            <a:rPr lang="es-CO" sz="1100"/>
            <a:t>NOTA</a:t>
          </a:r>
        </a:p>
      </xdr:txBody>
    </xdr:sp>
    <xdr:clientData/>
  </xdr:twoCellAnchor>
  <xdr:twoCellAnchor>
    <xdr:from>
      <xdr:col>3</xdr:col>
      <xdr:colOff>1095375</xdr:colOff>
      <xdr:row>1</xdr:row>
      <xdr:rowOff>76200</xdr:rowOff>
    </xdr:from>
    <xdr:to>
      <xdr:col>9</xdr:col>
      <xdr:colOff>285772</xdr:colOff>
      <xdr:row>5</xdr:row>
      <xdr:rowOff>73506</xdr:rowOff>
    </xdr:to>
    <xdr:sp macro="" textlink="">
      <xdr:nvSpPr>
        <xdr:cNvPr id="11" name="1 Título"/>
        <xdr:cNvSpPr>
          <a:spLocks noGrp="1"/>
        </xdr:cNvSpPr>
      </xdr:nvSpPr>
      <xdr:spPr>
        <a:xfrm flipH="1">
          <a:off x="3590925" y="266700"/>
          <a:ext cx="3343297" cy="759306"/>
        </a:xfrm>
        <a:prstGeom prst="rect">
          <a:avLst/>
        </a:prstGeom>
        <a:solidFill>
          <a:schemeClr val="accent6">
            <a:lumMod val="20000"/>
            <a:lumOff val="80000"/>
          </a:schemeClr>
        </a:solidFill>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es-CO" sz="2400" b="1">
              <a:solidFill>
                <a:schemeClr val="accent1">
                  <a:lumMod val="75000"/>
                </a:schemeClr>
              </a:solidFill>
              <a:latin typeface="+mn-lt"/>
            </a:rPr>
            <a:t>Lista de Tamizaje OSHA</a:t>
          </a:r>
        </a:p>
      </xdr:txBody>
    </xdr:sp>
    <xdr:clientData/>
  </xdr:twoCellAnchor>
  <xdr:twoCellAnchor>
    <xdr:from>
      <xdr:col>9</xdr:col>
      <xdr:colOff>278289</xdr:colOff>
      <xdr:row>1</xdr:row>
      <xdr:rowOff>57150</xdr:rowOff>
    </xdr:from>
    <xdr:to>
      <xdr:col>17</xdr:col>
      <xdr:colOff>146790</xdr:colOff>
      <xdr:row>5</xdr:row>
      <xdr:rowOff>114300</xdr:rowOff>
    </xdr:to>
    <xdr:pic>
      <xdr:nvPicPr>
        <xdr:cNvPr id="12" name="11 Imagen" descr="cabezatools.jpg"/>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blip>
        <a:srcRect r="6198" b="39103"/>
        <a:stretch>
          <a:fillRect/>
        </a:stretch>
      </xdr:blipFill>
      <xdr:spPr>
        <a:xfrm>
          <a:off x="6926739" y="247650"/>
          <a:ext cx="4726251" cy="8191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361950</xdr:colOff>
      <xdr:row>17</xdr:row>
      <xdr:rowOff>66675</xdr:rowOff>
    </xdr:from>
    <xdr:to>
      <xdr:col>11</xdr:col>
      <xdr:colOff>733425</xdr:colOff>
      <xdr:row>29</xdr:row>
      <xdr:rowOff>38100</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361950</xdr:colOff>
      <xdr:row>38</xdr:row>
      <xdr:rowOff>66675</xdr:rowOff>
    </xdr:from>
    <xdr:to>
      <xdr:col>11</xdr:col>
      <xdr:colOff>733425</xdr:colOff>
      <xdr:row>50</xdr:row>
      <xdr:rowOff>38100</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361950</xdr:colOff>
      <xdr:row>59</xdr:row>
      <xdr:rowOff>0</xdr:rowOff>
    </xdr:from>
    <xdr:to>
      <xdr:col>11</xdr:col>
      <xdr:colOff>733425</xdr:colOff>
      <xdr:row>70</xdr:row>
      <xdr:rowOff>161925</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361950</xdr:colOff>
      <xdr:row>80</xdr:row>
      <xdr:rowOff>66675</xdr:rowOff>
    </xdr:from>
    <xdr:to>
      <xdr:col>11</xdr:col>
      <xdr:colOff>733425</xdr:colOff>
      <xdr:row>92</xdr:row>
      <xdr:rowOff>38100</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361950</xdr:colOff>
      <xdr:row>101</xdr:row>
      <xdr:rowOff>66675</xdr:rowOff>
    </xdr:from>
    <xdr:to>
      <xdr:col>11</xdr:col>
      <xdr:colOff>733425</xdr:colOff>
      <xdr:row>113</xdr:row>
      <xdr:rowOff>38100</xdr:rowOff>
    </xdr:to>
    <xdr:graphicFrame macro="">
      <xdr:nvGraphicFramePr>
        <xdr:cNvPr id="10" name="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361950</xdr:colOff>
      <xdr:row>17</xdr:row>
      <xdr:rowOff>66675</xdr:rowOff>
    </xdr:from>
    <xdr:to>
      <xdr:col>23</xdr:col>
      <xdr:colOff>733425</xdr:colOff>
      <xdr:row>29</xdr:row>
      <xdr:rowOff>38100</xdr:rowOff>
    </xdr:to>
    <xdr:graphicFrame macro="">
      <xdr:nvGraphicFramePr>
        <xdr:cNvPr id="11" name="1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361950</xdr:colOff>
      <xdr:row>38</xdr:row>
      <xdr:rowOff>66675</xdr:rowOff>
    </xdr:from>
    <xdr:to>
      <xdr:col>23</xdr:col>
      <xdr:colOff>733425</xdr:colOff>
      <xdr:row>50</xdr:row>
      <xdr:rowOff>38100</xdr:rowOff>
    </xdr:to>
    <xdr:graphicFrame macro="">
      <xdr:nvGraphicFramePr>
        <xdr:cNvPr id="12" name="1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361950</xdr:colOff>
      <xdr:row>59</xdr:row>
      <xdr:rowOff>0</xdr:rowOff>
    </xdr:from>
    <xdr:to>
      <xdr:col>23</xdr:col>
      <xdr:colOff>733425</xdr:colOff>
      <xdr:row>70</xdr:row>
      <xdr:rowOff>161925</xdr:rowOff>
    </xdr:to>
    <xdr:graphicFrame macro="">
      <xdr:nvGraphicFramePr>
        <xdr:cNvPr id="13" name="1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361950</xdr:colOff>
      <xdr:row>80</xdr:row>
      <xdr:rowOff>66675</xdr:rowOff>
    </xdr:from>
    <xdr:to>
      <xdr:col>23</xdr:col>
      <xdr:colOff>733425</xdr:colOff>
      <xdr:row>92</xdr:row>
      <xdr:rowOff>38100</xdr:rowOff>
    </xdr:to>
    <xdr:graphicFrame macro="">
      <xdr:nvGraphicFramePr>
        <xdr:cNvPr id="14" name="1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361950</xdr:colOff>
      <xdr:row>101</xdr:row>
      <xdr:rowOff>66675</xdr:rowOff>
    </xdr:from>
    <xdr:to>
      <xdr:col>23</xdr:col>
      <xdr:colOff>733425</xdr:colOff>
      <xdr:row>113</xdr:row>
      <xdr:rowOff>38100</xdr:rowOff>
    </xdr:to>
    <xdr:graphicFrame macro="">
      <xdr:nvGraphicFramePr>
        <xdr:cNvPr id="15" name="1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361950</xdr:colOff>
      <xdr:row>122</xdr:row>
      <xdr:rowOff>66675</xdr:rowOff>
    </xdr:from>
    <xdr:to>
      <xdr:col>11</xdr:col>
      <xdr:colOff>733425</xdr:colOff>
      <xdr:row>134</xdr:row>
      <xdr:rowOff>38100</xdr:rowOff>
    </xdr:to>
    <xdr:graphicFrame macro="">
      <xdr:nvGraphicFramePr>
        <xdr:cNvPr id="16" name="1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361950</xdr:colOff>
      <xdr:row>143</xdr:row>
      <xdr:rowOff>66675</xdr:rowOff>
    </xdr:from>
    <xdr:to>
      <xdr:col>11</xdr:col>
      <xdr:colOff>733425</xdr:colOff>
      <xdr:row>155</xdr:row>
      <xdr:rowOff>38100</xdr:rowOff>
    </xdr:to>
    <xdr:graphicFrame macro="">
      <xdr:nvGraphicFramePr>
        <xdr:cNvPr id="17" name="1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361950</xdr:colOff>
      <xdr:row>164</xdr:row>
      <xdr:rowOff>0</xdr:rowOff>
    </xdr:from>
    <xdr:to>
      <xdr:col>11</xdr:col>
      <xdr:colOff>733425</xdr:colOff>
      <xdr:row>175</xdr:row>
      <xdr:rowOff>161925</xdr:rowOff>
    </xdr:to>
    <xdr:graphicFrame macro="">
      <xdr:nvGraphicFramePr>
        <xdr:cNvPr id="18" name="1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361950</xdr:colOff>
      <xdr:row>185</xdr:row>
      <xdr:rowOff>66675</xdr:rowOff>
    </xdr:from>
    <xdr:to>
      <xdr:col>11</xdr:col>
      <xdr:colOff>733425</xdr:colOff>
      <xdr:row>197</xdr:row>
      <xdr:rowOff>38100</xdr:rowOff>
    </xdr:to>
    <xdr:graphicFrame macro="">
      <xdr:nvGraphicFramePr>
        <xdr:cNvPr id="19" name="1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361950</xdr:colOff>
      <xdr:row>206</xdr:row>
      <xdr:rowOff>66675</xdr:rowOff>
    </xdr:from>
    <xdr:to>
      <xdr:col>11</xdr:col>
      <xdr:colOff>733425</xdr:colOff>
      <xdr:row>218</xdr:row>
      <xdr:rowOff>38100</xdr:rowOff>
    </xdr:to>
    <xdr:graphicFrame macro="">
      <xdr:nvGraphicFramePr>
        <xdr:cNvPr id="20" name="1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17</xdr:col>
      <xdr:colOff>361950</xdr:colOff>
      <xdr:row>122</xdr:row>
      <xdr:rowOff>66675</xdr:rowOff>
    </xdr:from>
    <xdr:to>
      <xdr:col>23</xdr:col>
      <xdr:colOff>733425</xdr:colOff>
      <xdr:row>134</xdr:row>
      <xdr:rowOff>38100</xdr:rowOff>
    </xdr:to>
    <xdr:graphicFrame macro="">
      <xdr:nvGraphicFramePr>
        <xdr:cNvPr id="21" name="2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17</xdr:col>
      <xdr:colOff>361950</xdr:colOff>
      <xdr:row>143</xdr:row>
      <xdr:rowOff>66675</xdr:rowOff>
    </xdr:from>
    <xdr:to>
      <xdr:col>23</xdr:col>
      <xdr:colOff>733425</xdr:colOff>
      <xdr:row>155</xdr:row>
      <xdr:rowOff>38100</xdr:rowOff>
    </xdr:to>
    <xdr:graphicFrame macro="">
      <xdr:nvGraphicFramePr>
        <xdr:cNvPr id="22" name="2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17</xdr:col>
      <xdr:colOff>361950</xdr:colOff>
      <xdr:row>164</xdr:row>
      <xdr:rowOff>0</xdr:rowOff>
    </xdr:from>
    <xdr:to>
      <xdr:col>23</xdr:col>
      <xdr:colOff>733425</xdr:colOff>
      <xdr:row>175</xdr:row>
      <xdr:rowOff>161925</xdr:rowOff>
    </xdr:to>
    <xdr:graphicFrame macro="">
      <xdr:nvGraphicFramePr>
        <xdr:cNvPr id="23" name="2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17</xdr:col>
      <xdr:colOff>361950</xdr:colOff>
      <xdr:row>185</xdr:row>
      <xdr:rowOff>66675</xdr:rowOff>
    </xdr:from>
    <xdr:to>
      <xdr:col>23</xdr:col>
      <xdr:colOff>733425</xdr:colOff>
      <xdr:row>197</xdr:row>
      <xdr:rowOff>38100</xdr:rowOff>
    </xdr:to>
    <xdr:graphicFrame macro="">
      <xdr:nvGraphicFramePr>
        <xdr:cNvPr id="24" name="2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17</xdr:col>
      <xdr:colOff>361950</xdr:colOff>
      <xdr:row>206</xdr:row>
      <xdr:rowOff>66675</xdr:rowOff>
    </xdr:from>
    <xdr:to>
      <xdr:col>23</xdr:col>
      <xdr:colOff>733425</xdr:colOff>
      <xdr:row>218</xdr:row>
      <xdr:rowOff>38100</xdr:rowOff>
    </xdr:to>
    <xdr:graphicFrame macro="">
      <xdr:nvGraphicFramePr>
        <xdr:cNvPr id="25" name="2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361950</xdr:colOff>
      <xdr:row>227</xdr:row>
      <xdr:rowOff>66675</xdr:rowOff>
    </xdr:from>
    <xdr:to>
      <xdr:col>11</xdr:col>
      <xdr:colOff>733425</xdr:colOff>
      <xdr:row>239</xdr:row>
      <xdr:rowOff>38100</xdr:rowOff>
    </xdr:to>
    <xdr:graphicFrame macro="">
      <xdr:nvGraphicFramePr>
        <xdr:cNvPr id="46" name="4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361950</xdr:colOff>
      <xdr:row>248</xdr:row>
      <xdr:rowOff>66675</xdr:rowOff>
    </xdr:from>
    <xdr:to>
      <xdr:col>11</xdr:col>
      <xdr:colOff>733425</xdr:colOff>
      <xdr:row>260</xdr:row>
      <xdr:rowOff>38100</xdr:rowOff>
    </xdr:to>
    <xdr:graphicFrame macro="">
      <xdr:nvGraphicFramePr>
        <xdr:cNvPr id="47" name="4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361950</xdr:colOff>
      <xdr:row>269</xdr:row>
      <xdr:rowOff>0</xdr:rowOff>
    </xdr:from>
    <xdr:to>
      <xdr:col>11</xdr:col>
      <xdr:colOff>733425</xdr:colOff>
      <xdr:row>280</xdr:row>
      <xdr:rowOff>161925</xdr:rowOff>
    </xdr:to>
    <xdr:graphicFrame macro="">
      <xdr:nvGraphicFramePr>
        <xdr:cNvPr id="48" name="4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361950</xdr:colOff>
      <xdr:row>290</xdr:row>
      <xdr:rowOff>66675</xdr:rowOff>
    </xdr:from>
    <xdr:to>
      <xdr:col>11</xdr:col>
      <xdr:colOff>733425</xdr:colOff>
      <xdr:row>302</xdr:row>
      <xdr:rowOff>38100</xdr:rowOff>
    </xdr:to>
    <xdr:graphicFrame macro="">
      <xdr:nvGraphicFramePr>
        <xdr:cNvPr id="49" name="4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361950</xdr:colOff>
      <xdr:row>311</xdr:row>
      <xdr:rowOff>66675</xdr:rowOff>
    </xdr:from>
    <xdr:to>
      <xdr:col>11</xdr:col>
      <xdr:colOff>733425</xdr:colOff>
      <xdr:row>323</xdr:row>
      <xdr:rowOff>38100</xdr:rowOff>
    </xdr:to>
    <xdr:graphicFrame macro="">
      <xdr:nvGraphicFramePr>
        <xdr:cNvPr id="50" name="4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17</xdr:col>
      <xdr:colOff>361950</xdr:colOff>
      <xdr:row>227</xdr:row>
      <xdr:rowOff>66675</xdr:rowOff>
    </xdr:from>
    <xdr:to>
      <xdr:col>23</xdr:col>
      <xdr:colOff>733425</xdr:colOff>
      <xdr:row>239</xdr:row>
      <xdr:rowOff>38100</xdr:rowOff>
    </xdr:to>
    <xdr:graphicFrame macro="">
      <xdr:nvGraphicFramePr>
        <xdr:cNvPr id="51" name="5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17</xdr:col>
      <xdr:colOff>361950</xdr:colOff>
      <xdr:row>248</xdr:row>
      <xdr:rowOff>66675</xdr:rowOff>
    </xdr:from>
    <xdr:to>
      <xdr:col>23</xdr:col>
      <xdr:colOff>733425</xdr:colOff>
      <xdr:row>260</xdr:row>
      <xdr:rowOff>38100</xdr:rowOff>
    </xdr:to>
    <xdr:graphicFrame macro="">
      <xdr:nvGraphicFramePr>
        <xdr:cNvPr id="52" name="5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17</xdr:col>
      <xdr:colOff>361950</xdr:colOff>
      <xdr:row>269</xdr:row>
      <xdr:rowOff>0</xdr:rowOff>
    </xdr:from>
    <xdr:to>
      <xdr:col>23</xdr:col>
      <xdr:colOff>733425</xdr:colOff>
      <xdr:row>280</xdr:row>
      <xdr:rowOff>161925</xdr:rowOff>
    </xdr:to>
    <xdr:graphicFrame macro="">
      <xdr:nvGraphicFramePr>
        <xdr:cNvPr id="53" name="5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17</xdr:col>
      <xdr:colOff>361950</xdr:colOff>
      <xdr:row>290</xdr:row>
      <xdr:rowOff>66675</xdr:rowOff>
    </xdr:from>
    <xdr:to>
      <xdr:col>23</xdr:col>
      <xdr:colOff>733425</xdr:colOff>
      <xdr:row>302</xdr:row>
      <xdr:rowOff>38100</xdr:rowOff>
    </xdr:to>
    <xdr:graphicFrame macro="">
      <xdr:nvGraphicFramePr>
        <xdr:cNvPr id="54" name="5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17</xdr:col>
      <xdr:colOff>361950</xdr:colOff>
      <xdr:row>311</xdr:row>
      <xdr:rowOff>66675</xdr:rowOff>
    </xdr:from>
    <xdr:to>
      <xdr:col>23</xdr:col>
      <xdr:colOff>733425</xdr:colOff>
      <xdr:row>323</xdr:row>
      <xdr:rowOff>38100</xdr:rowOff>
    </xdr:to>
    <xdr:graphicFrame macro="">
      <xdr:nvGraphicFramePr>
        <xdr:cNvPr id="55" name="5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361950</xdr:colOff>
      <xdr:row>332</xdr:row>
      <xdr:rowOff>66675</xdr:rowOff>
    </xdr:from>
    <xdr:to>
      <xdr:col>11</xdr:col>
      <xdr:colOff>733425</xdr:colOff>
      <xdr:row>344</xdr:row>
      <xdr:rowOff>38100</xdr:rowOff>
    </xdr:to>
    <xdr:graphicFrame macro="">
      <xdr:nvGraphicFramePr>
        <xdr:cNvPr id="56" name="5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5</xdr:col>
      <xdr:colOff>361950</xdr:colOff>
      <xdr:row>353</xdr:row>
      <xdr:rowOff>66675</xdr:rowOff>
    </xdr:from>
    <xdr:to>
      <xdr:col>11</xdr:col>
      <xdr:colOff>733425</xdr:colOff>
      <xdr:row>365</xdr:row>
      <xdr:rowOff>38100</xdr:rowOff>
    </xdr:to>
    <xdr:graphicFrame macro="">
      <xdr:nvGraphicFramePr>
        <xdr:cNvPr id="57" name="5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361950</xdr:colOff>
      <xdr:row>374</xdr:row>
      <xdr:rowOff>0</xdr:rowOff>
    </xdr:from>
    <xdr:to>
      <xdr:col>11</xdr:col>
      <xdr:colOff>733425</xdr:colOff>
      <xdr:row>385</xdr:row>
      <xdr:rowOff>161925</xdr:rowOff>
    </xdr:to>
    <xdr:graphicFrame macro="">
      <xdr:nvGraphicFramePr>
        <xdr:cNvPr id="58" name="5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5</xdr:col>
      <xdr:colOff>361950</xdr:colOff>
      <xdr:row>395</xdr:row>
      <xdr:rowOff>66675</xdr:rowOff>
    </xdr:from>
    <xdr:to>
      <xdr:col>11</xdr:col>
      <xdr:colOff>733425</xdr:colOff>
      <xdr:row>407</xdr:row>
      <xdr:rowOff>38100</xdr:rowOff>
    </xdr:to>
    <xdr:graphicFrame macro="">
      <xdr:nvGraphicFramePr>
        <xdr:cNvPr id="59" name="5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5</xdr:col>
      <xdr:colOff>361950</xdr:colOff>
      <xdr:row>416</xdr:row>
      <xdr:rowOff>66675</xdr:rowOff>
    </xdr:from>
    <xdr:to>
      <xdr:col>11</xdr:col>
      <xdr:colOff>733425</xdr:colOff>
      <xdr:row>428</xdr:row>
      <xdr:rowOff>38100</xdr:rowOff>
    </xdr:to>
    <xdr:graphicFrame macro="">
      <xdr:nvGraphicFramePr>
        <xdr:cNvPr id="60" name="5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17</xdr:col>
      <xdr:colOff>361950</xdr:colOff>
      <xdr:row>332</xdr:row>
      <xdr:rowOff>66675</xdr:rowOff>
    </xdr:from>
    <xdr:to>
      <xdr:col>23</xdr:col>
      <xdr:colOff>733425</xdr:colOff>
      <xdr:row>344</xdr:row>
      <xdr:rowOff>38100</xdr:rowOff>
    </xdr:to>
    <xdr:graphicFrame macro="">
      <xdr:nvGraphicFramePr>
        <xdr:cNvPr id="61" name="6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17</xdr:col>
      <xdr:colOff>361950</xdr:colOff>
      <xdr:row>353</xdr:row>
      <xdr:rowOff>66675</xdr:rowOff>
    </xdr:from>
    <xdr:to>
      <xdr:col>23</xdr:col>
      <xdr:colOff>733425</xdr:colOff>
      <xdr:row>365</xdr:row>
      <xdr:rowOff>38100</xdr:rowOff>
    </xdr:to>
    <xdr:graphicFrame macro="">
      <xdr:nvGraphicFramePr>
        <xdr:cNvPr id="62" name="6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17</xdr:col>
      <xdr:colOff>361950</xdr:colOff>
      <xdr:row>374</xdr:row>
      <xdr:rowOff>0</xdr:rowOff>
    </xdr:from>
    <xdr:to>
      <xdr:col>23</xdr:col>
      <xdr:colOff>733425</xdr:colOff>
      <xdr:row>385</xdr:row>
      <xdr:rowOff>161925</xdr:rowOff>
    </xdr:to>
    <xdr:graphicFrame macro="">
      <xdr:nvGraphicFramePr>
        <xdr:cNvPr id="63" name="6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17</xdr:col>
      <xdr:colOff>361950</xdr:colOff>
      <xdr:row>395</xdr:row>
      <xdr:rowOff>66675</xdr:rowOff>
    </xdr:from>
    <xdr:to>
      <xdr:col>23</xdr:col>
      <xdr:colOff>733425</xdr:colOff>
      <xdr:row>407</xdr:row>
      <xdr:rowOff>38100</xdr:rowOff>
    </xdr:to>
    <xdr:graphicFrame macro="">
      <xdr:nvGraphicFramePr>
        <xdr:cNvPr id="64" name="6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17</xdr:col>
      <xdr:colOff>361950</xdr:colOff>
      <xdr:row>416</xdr:row>
      <xdr:rowOff>66675</xdr:rowOff>
    </xdr:from>
    <xdr:to>
      <xdr:col>23</xdr:col>
      <xdr:colOff>733425</xdr:colOff>
      <xdr:row>428</xdr:row>
      <xdr:rowOff>38100</xdr:rowOff>
    </xdr:to>
    <xdr:graphicFrame macro="">
      <xdr:nvGraphicFramePr>
        <xdr:cNvPr id="65" name="6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xdr:col>
      <xdr:colOff>0</xdr:colOff>
      <xdr:row>1</xdr:row>
      <xdr:rowOff>57150</xdr:rowOff>
    </xdr:from>
    <xdr:to>
      <xdr:col>5</xdr:col>
      <xdr:colOff>561997</xdr:colOff>
      <xdr:row>5</xdr:row>
      <xdr:rowOff>54456</xdr:rowOff>
    </xdr:to>
    <xdr:sp macro="" textlink="">
      <xdr:nvSpPr>
        <xdr:cNvPr id="68" name="1 Título"/>
        <xdr:cNvSpPr>
          <a:spLocks noGrp="1"/>
        </xdr:cNvSpPr>
      </xdr:nvSpPr>
      <xdr:spPr>
        <a:xfrm flipH="1">
          <a:off x="171450" y="247650"/>
          <a:ext cx="3343297" cy="759306"/>
        </a:xfrm>
        <a:prstGeom prst="rect">
          <a:avLst/>
        </a:prstGeom>
        <a:solidFill>
          <a:schemeClr val="accent6">
            <a:lumMod val="20000"/>
            <a:lumOff val="80000"/>
          </a:schemeClr>
        </a:solidFill>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es-CO" sz="2400" b="1">
              <a:solidFill>
                <a:schemeClr val="accent1">
                  <a:lumMod val="75000"/>
                </a:schemeClr>
              </a:solidFill>
              <a:latin typeface="+mn-lt"/>
            </a:rPr>
            <a:t>Lista de Tamizaje OSHA</a:t>
          </a:r>
        </a:p>
      </xdr:txBody>
    </xdr:sp>
    <xdr:clientData/>
  </xdr:twoCellAnchor>
  <xdr:twoCellAnchor>
    <xdr:from>
      <xdr:col>5</xdr:col>
      <xdr:colOff>554514</xdr:colOff>
      <xdr:row>1</xdr:row>
      <xdr:rowOff>38100</xdr:rowOff>
    </xdr:from>
    <xdr:to>
      <xdr:col>12</xdr:col>
      <xdr:colOff>146790</xdr:colOff>
      <xdr:row>5</xdr:row>
      <xdr:rowOff>95250</xdr:rowOff>
    </xdr:to>
    <xdr:pic>
      <xdr:nvPicPr>
        <xdr:cNvPr id="69" name="68 Imagen" descr="cabezatools.jpg"/>
        <xdr:cNvPicPr>
          <a:picLocks noChangeAspect="1"/>
        </xdr:cNvPicPr>
      </xdr:nvPicPr>
      <xdr:blipFill>
        <a:blip xmlns:r="http://schemas.openxmlformats.org/officeDocument/2006/relationships" r:embed="rId41" cstate="print">
          <a:clrChange>
            <a:clrFrom>
              <a:srgbClr val="FFFFFF"/>
            </a:clrFrom>
            <a:clrTo>
              <a:srgbClr val="FFFFFF">
                <a:alpha val="0"/>
              </a:srgbClr>
            </a:clrTo>
          </a:clrChange>
        </a:blip>
        <a:srcRect r="6198" b="39103"/>
        <a:stretch>
          <a:fillRect/>
        </a:stretch>
      </xdr:blipFill>
      <xdr:spPr>
        <a:xfrm>
          <a:off x="3507264" y="228600"/>
          <a:ext cx="4726251" cy="819150"/>
        </a:xfrm>
        <a:prstGeom prst="rect">
          <a:avLst/>
        </a:prstGeom>
      </xdr:spPr>
    </xdr:pic>
    <xdr:clientData/>
  </xdr:twoCellAnchor>
  <xdr:twoCellAnchor>
    <xdr:from>
      <xdr:col>5</xdr:col>
      <xdr:colOff>361950</xdr:colOff>
      <xdr:row>437</xdr:row>
      <xdr:rowOff>66675</xdr:rowOff>
    </xdr:from>
    <xdr:to>
      <xdr:col>11</xdr:col>
      <xdr:colOff>733425</xdr:colOff>
      <xdr:row>449</xdr:row>
      <xdr:rowOff>38100</xdr:rowOff>
    </xdr:to>
    <xdr:graphicFrame macro="">
      <xdr:nvGraphicFramePr>
        <xdr:cNvPr id="44" name="4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17</xdr:col>
      <xdr:colOff>361950</xdr:colOff>
      <xdr:row>437</xdr:row>
      <xdr:rowOff>66675</xdr:rowOff>
    </xdr:from>
    <xdr:to>
      <xdr:col>23</xdr:col>
      <xdr:colOff>733425</xdr:colOff>
      <xdr:row>449</xdr:row>
      <xdr:rowOff>38100</xdr:rowOff>
    </xdr:to>
    <xdr:graphicFrame macro="">
      <xdr:nvGraphicFramePr>
        <xdr:cNvPr id="45" name="4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xdr:col>
      <xdr:colOff>361950</xdr:colOff>
      <xdr:row>458</xdr:row>
      <xdr:rowOff>66675</xdr:rowOff>
    </xdr:from>
    <xdr:to>
      <xdr:col>11</xdr:col>
      <xdr:colOff>733425</xdr:colOff>
      <xdr:row>470</xdr:row>
      <xdr:rowOff>38100</xdr:rowOff>
    </xdr:to>
    <xdr:graphicFrame macro="">
      <xdr:nvGraphicFramePr>
        <xdr:cNvPr id="66" name="6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17</xdr:col>
      <xdr:colOff>361950</xdr:colOff>
      <xdr:row>458</xdr:row>
      <xdr:rowOff>66675</xdr:rowOff>
    </xdr:from>
    <xdr:to>
      <xdr:col>23</xdr:col>
      <xdr:colOff>733425</xdr:colOff>
      <xdr:row>470</xdr:row>
      <xdr:rowOff>38100</xdr:rowOff>
    </xdr:to>
    <xdr:graphicFrame macro="">
      <xdr:nvGraphicFramePr>
        <xdr:cNvPr id="67" name="6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9524</xdr:colOff>
      <xdr:row>1</xdr:row>
      <xdr:rowOff>104774</xdr:rowOff>
    </xdr:from>
    <xdr:to>
      <xdr:col>5</xdr:col>
      <xdr:colOff>389644</xdr:colOff>
      <xdr:row>3</xdr:row>
      <xdr:rowOff>31230</xdr:rowOff>
    </xdr:to>
    <xdr:sp macro="" textlink="">
      <xdr:nvSpPr>
        <xdr:cNvPr id="8" name="1 Título"/>
        <xdr:cNvSpPr>
          <a:spLocks noGrp="1"/>
        </xdr:cNvSpPr>
      </xdr:nvSpPr>
      <xdr:spPr>
        <a:xfrm flipH="1">
          <a:off x="771524" y="295274"/>
          <a:ext cx="3428120" cy="812281"/>
        </a:xfrm>
        <a:prstGeom prst="rect">
          <a:avLst/>
        </a:prstGeom>
        <a:solidFill>
          <a:schemeClr val="accent6">
            <a:lumMod val="20000"/>
            <a:lumOff val="80000"/>
          </a:schemeClr>
        </a:solidFill>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es-CO" sz="2400" b="1">
              <a:solidFill>
                <a:schemeClr val="accent1">
                  <a:lumMod val="75000"/>
                </a:schemeClr>
              </a:solidFill>
              <a:latin typeface="+mn-lt"/>
            </a:rPr>
            <a:t>Lista de Tamizaje OSHA</a:t>
          </a:r>
        </a:p>
      </xdr:txBody>
    </xdr:sp>
    <xdr:clientData/>
  </xdr:twoCellAnchor>
  <xdr:twoCellAnchor>
    <xdr:from>
      <xdr:col>5</xdr:col>
      <xdr:colOff>297339</xdr:colOff>
      <xdr:row>1</xdr:row>
      <xdr:rowOff>85725</xdr:rowOff>
    </xdr:from>
    <xdr:to>
      <xdr:col>12</xdr:col>
      <xdr:colOff>19328</xdr:colOff>
      <xdr:row>3</xdr:row>
      <xdr:rowOff>76200</xdr:rowOff>
    </xdr:to>
    <xdr:pic>
      <xdr:nvPicPr>
        <xdr:cNvPr id="9" name="8 Imagen" descr="cabezatools.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r="6198" b="39103"/>
        <a:stretch>
          <a:fillRect/>
        </a:stretch>
      </xdr:blipFill>
      <xdr:spPr>
        <a:xfrm>
          <a:off x="4107339" y="276225"/>
          <a:ext cx="5055989" cy="876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an%20castillo.UROSARIO\Desktop\entrega%20positiva\HERRAMIENTAS%20PIP-DME\H2-LISTA%20OSHA%20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LISTA OSHA 2012"/>
    </sheetNames>
    <definedNames>
      <definedName name="Imagen_Haga_clic_en"/>
    </defined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3"/>
  <sheetViews>
    <sheetView showGridLines="0" tabSelected="1" topLeftCell="A9" workbookViewId="0">
      <selection activeCell="B15" sqref="B15:H18"/>
    </sheetView>
  </sheetViews>
  <sheetFormatPr baseColWidth="10" defaultRowHeight="15" x14ac:dyDescent="0.25"/>
  <cols>
    <col min="1" max="1" width="7.140625" customWidth="1"/>
  </cols>
  <sheetData>
    <row r="1" spans="2:12" s="8" customFormat="1" x14ac:dyDescent="0.25">
      <c r="L1"/>
    </row>
    <row r="4" spans="2:12" s="8" customFormat="1" x14ac:dyDescent="0.25"/>
    <row r="5" spans="2:12" s="8" customFormat="1" x14ac:dyDescent="0.25"/>
    <row r="6" spans="2:12" s="8" customFormat="1" x14ac:dyDescent="0.25"/>
    <row r="10" spans="2:12" ht="12" customHeight="1" x14ac:dyDescent="0.25"/>
    <row r="11" spans="2:12" x14ac:dyDescent="0.25">
      <c r="B11" s="83" t="s">
        <v>8</v>
      </c>
      <c r="C11" s="83"/>
      <c r="D11" s="83"/>
      <c r="E11" s="83"/>
      <c r="F11" s="83"/>
      <c r="G11" s="83"/>
      <c r="H11" s="83"/>
    </row>
    <row r="12" spans="2:12" x14ac:dyDescent="0.25">
      <c r="B12" s="84"/>
      <c r="C12" s="84"/>
      <c r="D12" s="84"/>
      <c r="E12" s="84"/>
      <c r="F12" s="84"/>
      <c r="G12" s="84"/>
      <c r="H12" s="84"/>
    </row>
    <row r="13" spans="2:12" x14ac:dyDescent="0.25">
      <c r="B13" s="85"/>
      <c r="C13" s="85"/>
      <c r="D13" s="85"/>
      <c r="E13" s="85"/>
      <c r="F13" s="85"/>
      <c r="G13" s="85"/>
      <c r="H13" s="85"/>
    </row>
    <row r="14" spans="2:12" x14ac:dyDescent="0.25">
      <c r="B14" s="52"/>
      <c r="C14" s="52"/>
      <c r="D14" s="52"/>
      <c r="E14" s="52"/>
      <c r="F14" s="52"/>
      <c r="G14" s="52"/>
      <c r="H14" s="52"/>
    </row>
    <row r="15" spans="2:12" ht="15" customHeight="1" x14ac:dyDescent="0.25">
      <c r="B15" s="86" t="s">
        <v>132</v>
      </c>
      <c r="C15" s="87"/>
      <c r="D15" s="87"/>
      <c r="E15" s="87"/>
      <c r="F15" s="87"/>
      <c r="G15" s="87"/>
      <c r="H15" s="87"/>
    </row>
    <row r="16" spans="2:12" x14ac:dyDescent="0.25">
      <c r="B16" s="88"/>
      <c r="C16" s="88"/>
      <c r="D16" s="88"/>
      <c r="E16" s="88"/>
      <c r="F16" s="88"/>
      <c r="G16" s="88"/>
      <c r="H16" s="88"/>
    </row>
    <row r="17" spans="2:8" x14ac:dyDescent="0.25">
      <c r="B17" s="88"/>
      <c r="C17" s="88"/>
      <c r="D17" s="88"/>
      <c r="E17" s="88"/>
      <c r="F17" s="88"/>
      <c r="G17" s="88"/>
      <c r="H17" s="88"/>
    </row>
    <row r="18" spans="2:8" ht="23.25" customHeight="1" x14ac:dyDescent="0.25">
      <c r="B18" s="89"/>
      <c r="C18" s="89"/>
      <c r="D18" s="89"/>
      <c r="E18" s="89"/>
      <c r="F18" s="89"/>
      <c r="G18" s="89"/>
      <c r="H18" s="89"/>
    </row>
    <row r="19" spans="2:8" s="8" customFormat="1" ht="23.25" customHeight="1" x14ac:dyDescent="0.25">
      <c r="B19" s="95" t="s">
        <v>131</v>
      </c>
      <c r="C19" s="96"/>
      <c r="D19" s="96"/>
      <c r="E19" s="96"/>
      <c r="F19" s="96"/>
      <c r="G19" s="96"/>
      <c r="H19" s="96"/>
    </row>
    <row r="20" spans="2:8" s="8" customFormat="1" ht="23.25" customHeight="1" x14ac:dyDescent="0.25">
      <c r="B20" s="97"/>
      <c r="C20" s="97"/>
      <c r="D20" s="97"/>
      <c r="E20" s="97"/>
      <c r="F20" s="97"/>
      <c r="G20" s="97"/>
      <c r="H20" s="97"/>
    </row>
    <row r="21" spans="2:8" s="8" customFormat="1" ht="23.25" customHeight="1" x14ac:dyDescent="0.25">
      <c r="B21" s="97"/>
      <c r="C21" s="97"/>
      <c r="D21" s="97"/>
      <c r="E21" s="97"/>
      <c r="F21" s="97"/>
      <c r="G21" s="97"/>
      <c r="H21" s="97"/>
    </row>
    <row r="22" spans="2:8" s="8" customFormat="1" ht="23.25" customHeight="1" x14ac:dyDescent="0.25">
      <c r="B22" s="97"/>
      <c r="C22" s="97"/>
      <c r="D22" s="97"/>
      <c r="E22" s="97"/>
      <c r="F22" s="97"/>
      <c r="G22" s="97"/>
      <c r="H22" s="97"/>
    </row>
    <row r="23" spans="2:8" s="8" customFormat="1" ht="23.25" customHeight="1" x14ac:dyDescent="0.25">
      <c r="B23" s="97"/>
      <c r="C23" s="97"/>
      <c r="D23" s="97"/>
      <c r="E23" s="97"/>
      <c r="F23" s="97"/>
      <c r="G23" s="97"/>
      <c r="H23" s="97"/>
    </row>
    <row r="24" spans="2:8" s="8" customFormat="1" ht="23.25" customHeight="1" x14ac:dyDescent="0.25">
      <c r="B24" s="97"/>
      <c r="C24" s="97"/>
      <c r="D24" s="97"/>
      <c r="E24" s="97"/>
      <c r="F24" s="97"/>
      <c r="G24" s="97"/>
      <c r="H24" s="97"/>
    </row>
    <row r="25" spans="2:8" s="8" customFormat="1" ht="23.25" customHeight="1" x14ac:dyDescent="0.25">
      <c r="B25" s="97"/>
      <c r="C25" s="97"/>
      <c r="D25" s="97"/>
      <c r="E25" s="97"/>
      <c r="F25" s="97"/>
      <c r="G25" s="97"/>
      <c r="H25" s="97"/>
    </row>
    <row r="26" spans="2:8" s="8" customFormat="1" ht="23.25" customHeight="1" x14ac:dyDescent="0.25">
      <c r="B26" s="98"/>
      <c r="C26" s="98"/>
      <c r="D26" s="98"/>
      <c r="E26" s="98"/>
      <c r="F26" s="98"/>
      <c r="G26" s="98"/>
      <c r="H26" s="98"/>
    </row>
    <row r="27" spans="2:8" ht="15" customHeight="1" x14ac:dyDescent="0.25">
      <c r="B27" s="90"/>
      <c r="C27" s="91"/>
      <c r="D27" s="91"/>
      <c r="E27" s="91"/>
      <c r="F27" s="91"/>
      <c r="G27" s="91"/>
      <c r="H27" s="91"/>
    </row>
    <row r="28" spans="2:8" x14ac:dyDescent="0.25">
      <c r="B28" s="52"/>
      <c r="C28" s="52"/>
      <c r="D28" s="52"/>
      <c r="E28" s="52"/>
      <c r="F28" s="52"/>
      <c r="G28" s="52"/>
      <c r="H28" s="52"/>
    </row>
    <row r="29" spans="2:8" ht="15" customHeight="1" x14ac:dyDescent="0.25">
      <c r="B29" s="92" t="s">
        <v>122</v>
      </c>
      <c r="C29" s="92"/>
      <c r="D29" s="92"/>
      <c r="E29" s="92"/>
      <c r="F29" s="92"/>
      <c r="G29" s="92"/>
      <c r="H29" s="92"/>
    </row>
    <row r="30" spans="2:8" x14ac:dyDescent="0.25">
      <c r="B30" s="93"/>
      <c r="C30" s="93"/>
      <c r="D30" s="93"/>
      <c r="E30" s="93"/>
      <c r="F30" s="93"/>
      <c r="G30" s="93"/>
      <c r="H30" s="93"/>
    </row>
    <row r="31" spans="2:8" x14ac:dyDescent="0.25">
      <c r="B31" s="93"/>
      <c r="C31" s="93"/>
      <c r="D31" s="93"/>
      <c r="E31" s="93"/>
      <c r="F31" s="93"/>
      <c r="G31" s="93"/>
      <c r="H31" s="93"/>
    </row>
    <row r="32" spans="2:8" x14ac:dyDescent="0.25">
      <c r="B32" s="93"/>
      <c r="C32" s="93"/>
      <c r="D32" s="93"/>
      <c r="E32" s="93"/>
      <c r="F32" s="93"/>
      <c r="G32" s="93"/>
      <c r="H32" s="93"/>
    </row>
    <row r="33" spans="2:8" x14ac:dyDescent="0.25">
      <c r="B33" s="94"/>
      <c r="C33" s="94"/>
      <c r="D33" s="94"/>
      <c r="E33" s="94"/>
      <c r="F33" s="94"/>
      <c r="G33" s="94"/>
      <c r="H33" s="94"/>
    </row>
  </sheetData>
  <mergeCells count="5">
    <mergeCell ref="B11:H13"/>
    <mergeCell ref="B15:H18"/>
    <mergeCell ref="B27:H27"/>
    <mergeCell ref="B29:H33"/>
    <mergeCell ref="B19:H26"/>
  </mergeCells>
  <pageMargins left="0.7" right="0.7" top="0.75" bottom="0.75" header="0.3" footer="0.3"/>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Z40"/>
  <sheetViews>
    <sheetView showGridLines="0" topLeftCell="F22" workbookViewId="0">
      <selection activeCell="D16" sqref="D16:L18"/>
    </sheetView>
  </sheetViews>
  <sheetFormatPr baseColWidth="10" defaultColWidth="9.140625" defaultRowHeight="15" x14ac:dyDescent="0.25"/>
  <cols>
    <col min="1" max="1" width="79.7109375" style="4" hidden="1" customWidth="1"/>
    <col min="2" max="2" width="5.28515625" style="4" customWidth="1"/>
    <col min="3" max="3" width="26.7109375" style="4" customWidth="1"/>
    <col min="4" max="12" width="9.140625" style="4"/>
    <col min="13" max="13" width="4.7109375" style="4" customWidth="1"/>
    <col min="14" max="14" width="26.28515625" style="4" customWidth="1"/>
    <col min="15" max="22" width="9.140625" style="50"/>
    <col min="23" max="23" width="11.140625" style="50" customWidth="1"/>
    <col min="24" max="24" width="9.5703125" style="4" customWidth="1"/>
    <col min="25" max="16384" width="9.140625" style="4"/>
  </cols>
  <sheetData>
    <row r="5" spans="2:23" x14ac:dyDescent="0.25">
      <c r="B5" s="67"/>
      <c r="C5" s="67"/>
      <c r="D5" s="67"/>
      <c r="E5" s="67"/>
    </row>
    <row r="7" spans="2:23" ht="15" customHeight="1" x14ac:dyDescent="0.25">
      <c r="C7" s="121" t="s">
        <v>49</v>
      </c>
      <c r="D7" s="121"/>
      <c r="E7" s="121"/>
      <c r="F7" s="121"/>
      <c r="G7" s="121"/>
      <c r="H7" s="121"/>
      <c r="I7" s="121"/>
      <c r="J7" s="121"/>
      <c r="K7" s="121"/>
      <c r="L7" s="121"/>
      <c r="M7" s="121"/>
      <c r="N7" s="121"/>
      <c r="O7" s="121"/>
      <c r="P7" s="121"/>
      <c r="Q7" s="121"/>
      <c r="R7" s="121"/>
      <c r="S7" s="121"/>
      <c r="T7" s="121"/>
      <c r="U7" s="121"/>
      <c r="V7" s="121"/>
      <c r="W7" s="121"/>
    </row>
    <row r="9" spans="2:23" ht="15" customHeight="1" x14ac:dyDescent="0.25">
      <c r="C9" s="122" t="s">
        <v>7</v>
      </c>
      <c r="D9" s="125" t="s">
        <v>50</v>
      </c>
      <c r="E9" s="126"/>
      <c r="F9" s="126"/>
      <c r="G9" s="126"/>
      <c r="H9" s="126"/>
      <c r="I9" s="126"/>
      <c r="J9" s="126"/>
      <c r="K9" s="126"/>
      <c r="L9" s="127"/>
      <c r="N9" s="122" t="s">
        <v>7</v>
      </c>
      <c r="O9" s="125" t="s">
        <v>50</v>
      </c>
      <c r="P9" s="126"/>
      <c r="Q9" s="126"/>
      <c r="R9" s="126"/>
      <c r="S9" s="126"/>
      <c r="T9" s="126"/>
      <c r="U9" s="126"/>
      <c r="V9" s="126"/>
      <c r="W9" s="127"/>
    </row>
    <row r="10" spans="2:23" ht="4.5" customHeight="1" x14ac:dyDescent="0.25">
      <c r="C10" s="123"/>
      <c r="D10" s="128"/>
      <c r="E10" s="129"/>
      <c r="F10" s="129"/>
      <c r="G10" s="129"/>
      <c r="H10" s="129"/>
      <c r="I10" s="129"/>
      <c r="J10" s="129"/>
      <c r="K10" s="129"/>
      <c r="L10" s="130"/>
      <c r="N10" s="123"/>
      <c r="O10" s="128"/>
      <c r="P10" s="129"/>
      <c r="Q10" s="129"/>
      <c r="R10" s="129"/>
      <c r="S10" s="129"/>
      <c r="T10" s="129"/>
      <c r="U10" s="129"/>
      <c r="V10" s="129"/>
      <c r="W10" s="130"/>
    </row>
    <row r="11" spans="2:23" ht="13.5" customHeight="1" x14ac:dyDescent="0.25">
      <c r="C11" s="123"/>
      <c r="D11" s="128"/>
      <c r="E11" s="129"/>
      <c r="F11" s="129"/>
      <c r="G11" s="129"/>
      <c r="H11" s="129"/>
      <c r="I11" s="129"/>
      <c r="J11" s="129"/>
      <c r="K11" s="129"/>
      <c r="L11" s="130"/>
      <c r="N11" s="123"/>
      <c r="O11" s="128"/>
      <c r="P11" s="129"/>
      <c r="Q11" s="129"/>
      <c r="R11" s="129"/>
      <c r="S11" s="129"/>
      <c r="T11" s="129"/>
      <c r="U11" s="129"/>
      <c r="V11" s="129"/>
      <c r="W11" s="130"/>
    </row>
    <row r="12" spans="2:23" ht="15" hidden="1" customHeight="1" x14ac:dyDescent="0.25">
      <c r="C12" s="124"/>
      <c r="D12" s="131"/>
      <c r="E12" s="132"/>
      <c r="F12" s="132"/>
      <c r="G12" s="132"/>
      <c r="H12" s="132"/>
      <c r="I12" s="132"/>
      <c r="J12" s="132"/>
      <c r="K12" s="132"/>
      <c r="L12" s="133"/>
      <c r="N12" s="124"/>
      <c r="O12" s="131"/>
      <c r="P12" s="132"/>
      <c r="Q12" s="132"/>
      <c r="R12" s="132"/>
      <c r="S12" s="132"/>
      <c r="T12" s="132"/>
      <c r="U12" s="132"/>
      <c r="V12" s="132"/>
      <c r="W12" s="133"/>
    </row>
    <row r="13" spans="2:23" ht="15" customHeight="1" x14ac:dyDescent="0.25">
      <c r="C13" s="115" t="s">
        <v>54</v>
      </c>
      <c r="D13" s="113" t="s">
        <v>67</v>
      </c>
      <c r="E13" s="113"/>
      <c r="F13" s="113"/>
      <c r="G13" s="113"/>
      <c r="H13" s="113"/>
      <c r="I13" s="113"/>
      <c r="J13" s="113"/>
      <c r="K13" s="113"/>
      <c r="L13" s="113"/>
      <c r="N13" s="102" t="s">
        <v>70</v>
      </c>
      <c r="O13" s="99" t="s">
        <v>11</v>
      </c>
      <c r="P13" s="100"/>
      <c r="Q13" s="100"/>
      <c r="R13" s="100"/>
      <c r="S13" s="100"/>
      <c r="T13" s="100"/>
      <c r="U13" s="100"/>
      <c r="V13" s="100"/>
      <c r="W13" s="100"/>
    </row>
    <row r="14" spans="2:23" ht="15" customHeight="1" x14ac:dyDescent="0.25">
      <c r="C14" s="116"/>
      <c r="D14" s="142"/>
      <c r="E14" s="142"/>
      <c r="F14" s="142"/>
      <c r="G14" s="142"/>
      <c r="H14" s="142"/>
      <c r="I14" s="142"/>
      <c r="J14" s="142"/>
      <c r="K14" s="142"/>
      <c r="L14" s="142"/>
      <c r="N14" s="103"/>
      <c r="O14" s="101"/>
      <c r="P14" s="101"/>
      <c r="Q14" s="101"/>
      <c r="R14" s="101"/>
      <c r="S14" s="101"/>
      <c r="T14" s="101"/>
      <c r="U14" s="101"/>
      <c r="V14" s="101"/>
      <c r="W14" s="101"/>
    </row>
    <row r="15" spans="2:23" ht="15" customHeight="1" x14ac:dyDescent="0.25">
      <c r="C15" s="116"/>
      <c r="D15" s="114"/>
      <c r="E15" s="114"/>
      <c r="F15" s="114"/>
      <c r="G15" s="114"/>
      <c r="H15" s="114"/>
      <c r="I15" s="114"/>
      <c r="J15" s="114"/>
      <c r="K15" s="114"/>
      <c r="L15" s="114"/>
      <c r="N15" s="103"/>
      <c r="O15" s="118" t="s">
        <v>12</v>
      </c>
      <c r="P15" s="119"/>
      <c r="Q15" s="119"/>
      <c r="R15" s="119"/>
      <c r="S15" s="119"/>
      <c r="T15" s="119"/>
      <c r="U15" s="119"/>
      <c r="V15" s="119"/>
      <c r="W15" s="119"/>
    </row>
    <row r="16" spans="2:23" ht="15" customHeight="1" x14ac:dyDescent="0.25">
      <c r="C16" s="116"/>
      <c r="D16" s="110" t="s">
        <v>41</v>
      </c>
      <c r="E16" s="110"/>
      <c r="F16" s="110"/>
      <c r="G16" s="110"/>
      <c r="H16" s="110"/>
      <c r="I16" s="110"/>
      <c r="J16" s="110"/>
      <c r="K16" s="110"/>
      <c r="L16" s="110"/>
      <c r="N16" s="104"/>
      <c r="O16" s="120"/>
      <c r="P16" s="120"/>
      <c r="Q16" s="120"/>
      <c r="R16" s="120"/>
      <c r="S16" s="120"/>
      <c r="T16" s="120"/>
      <c r="U16" s="120"/>
      <c r="V16" s="120"/>
      <c r="W16" s="120"/>
    </row>
    <row r="17" spans="3:26" x14ac:dyDescent="0.25">
      <c r="C17" s="116"/>
      <c r="D17" s="111"/>
      <c r="E17" s="111"/>
      <c r="F17" s="111"/>
      <c r="G17" s="111"/>
      <c r="H17" s="111"/>
      <c r="I17" s="111"/>
      <c r="J17" s="111"/>
      <c r="K17" s="111"/>
      <c r="L17" s="111"/>
      <c r="N17" s="11"/>
    </row>
    <row r="18" spans="3:26" ht="22.5" customHeight="1" x14ac:dyDescent="0.25">
      <c r="C18" s="116"/>
      <c r="D18" s="112"/>
      <c r="E18" s="112"/>
      <c r="F18" s="112"/>
      <c r="G18" s="112"/>
      <c r="H18" s="112"/>
      <c r="I18" s="112"/>
      <c r="J18" s="112"/>
      <c r="K18" s="112"/>
      <c r="L18" s="112"/>
      <c r="N18" s="102" t="s">
        <v>53</v>
      </c>
      <c r="O18" s="99" t="s">
        <v>57</v>
      </c>
      <c r="P18" s="100"/>
      <c r="Q18" s="100"/>
      <c r="R18" s="100"/>
      <c r="S18" s="100"/>
      <c r="T18" s="100"/>
      <c r="U18" s="100"/>
      <c r="V18" s="100"/>
      <c r="W18" s="100"/>
    </row>
    <row r="19" spans="3:26" ht="15" customHeight="1" x14ac:dyDescent="0.25">
      <c r="C19" s="116"/>
      <c r="D19" s="113" t="s">
        <v>68</v>
      </c>
      <c r="E19" s="113"/>
      <c r="F19" s="113"/>
      <c r="G19" s="113"/>
      <c r="H19" s="113"/>
      <c r="I19" s="113"/>
      <c r="J19" s="113"/>
      <c r="K19" s="113"/>
      <c r="L19" s="113"/>
      <c r="N19" s="103"/>
      <c r="O19" s="101"/>
      <c r="P19" s="101"/>
      <c r="Q19" s="101"/>
      <c r="R19" s="101"/>
      <c r="S19" s="101"/>
      <c r="T19" s="101"/>
      <c r="U19" s="101"/>
      <c r="V19" s="101"/>
      <c r="W19" s="101"/>
    </row>
    <row r="20" spans="3:26" ht="25.5" customHeight="1" x14ac:dyDescent="0.25">
      <c r="C20" s="117"/>
      <c r="D20" s="114"/>
      <c r="E20" s="114"/>
      <c r="F20" s="114"/>
      <c r="G20" s="114"/>
      <c r="H20" s="114"/>
      <c r="I20" s="114"/>
      <c r="J20" s="114"/>
      <c r="K20" s="114"/>
      <c r="L20" s="114"/>
      <c r="N20" s="103"/>
      <c r="O20" s="105" t="s">
        <v>64</v>
      </c>
      <c r="P20" s="119"/>
      <c r="Q20" s="119"/>
      <c r="R20" s="119"/>
      <c r="S20" s="119"/>
      <c r="T20" s="119"/>
      <c r="U20" s="119"/>
      <c r="V20" s="119"/>
      <c r="W20" s="119"/>
    </row>
    <row r="21" spans="3:26" x14ac:dyDescent="0.25">
      <c r="D21" s="9"/>
      <c r="E21" s="9"/>
      <c r="F21" s="9"/>
      <c r="G21" s="9"/>
      <c r="H21" s="9"/>
      <c r="I21" s="9"/>
      <c r="J21" s="9"/>
      <c r="K21" s="9"/>
      <c r="L21" s="9"/>
      <c r="N21" s="104"/>
      <c r="O21" s="120"/>
      <c r="P21" s="120"/>
      <c r="Q21" s="120"/>
      <c r="R21" s="120"/>
      <c r="S21" s="120"/>
      <c r="T21" s="120"/>
      <c r="U21" s="120"/>
      <c r="V21" s="120"/>
      <c r="W21" s="120"/>
    </row>
    <row r="22" spans="3:26" ht="15.75" customHeight="1" x14ac:dyDescent="0.25">
      <c r="C22" s="115" t="s">
        <v>9</v>
      </c>
      <c r="D22" s="113" t="s">
        <v>62</v>
      </c>
      <c r="E22" s="113"/>
      <c r="F22" s="113"/>
      <c r="G22" s="113"/>
      <c r="H22" s="113"/>
      <c r="I22" s="113"/>
      <c r="J22" s="113"/>
      <c r="K22" s="113"/>
      <c r="L22" s="113"/>
      <c r="M22" s="5"/>
      <c r="N22" s="6"/>
      <c r="O22" s="6"/>
      <c r="P22" s="6"/>
      <c r="Q22" s="6"/>
      <c r="R22" s="6"/>
      <c r="S22" s="6"/>
      <c r="T22" s="6"/>
      <c r="U22" s="6"/>
      <c r="V22" s="6"/>
      <c r="W22" s="6"/>
      <c r="X22" s="5"/>
      <c r="Y22" s="5"/>
      <c r="Z22" s="5"/>
    </row>
    <row r="23" spans="3:26" ht="15" customHeight="1" x14ac:dyDescent="0.25">
      <c r="C23" s="116"/>
      <c r="D23" s="142"/>
      <c r="E23" s="142"/>
      <c r="F23" s="142"/>
      <c r="G23" s="142"/>
      <c r="H23" s="142"/>
      <c r="I23" s="142"/>
      <c r="J23" s="142"/>
      <c r="K23" s="142"/>
      <c r="L23" s="142"/>
      <c r="M23" s="6"/>
      <c r="N23" s="102" t="s">
        <v>13</v>
      </c>
      <c r="O23" s="99" t="s">
        <v>65</v>
      </c>
      <c r="P23" s="100"/>
      <c r="Q23" s="100"/>
      <c r="R23" s="100"/>
      <c r="S23" s="100"/>
      <c r="T23" s="100"/>
      <c r="U23" s="100"/>
      <c r="V23" s="100"/>
      <c r="W23" s="100"/>
      <c r="X23" s="5"/>
      <c r="Y23" s="5"/>
      <c r="Z23" s="5"/>
    </row>
    <row r="24" spans="3:26" ht="15.75" customHeight="1" x14ac:dyDescent="0.25">
      <c r="C24" s="116"/>
      <c r="D24" s="114"/>
      <c r="E24" s="114"/>
      <c r="F24" s="114"/>
      <c r="G24" s="114"/>
      <c r="H24" s="114"/>
      <c r="I24" s="114"/>
      <c r="J24" s="114"/>
      <c r="K24" s="114"/>
      <c r="L24" s="114"/>
      <c r="M24" s="6"/>
      <c r="N24" s="103"/>
      <c r="O24" s="101"/>
      <c r="P24" s="101"/>
      <c r="Q24" s="101"/>
      <c r="R24" s="101"/>
      <c r="S24" s="101"/>
      <c r="T24" s="101"/>
      <c r="U24" s="101"/>
      <c r="V24" s="101"/>
      <c r="W24" s="101"/>
      <c r="X24" s="5"/>
      <c r="Y24" s="5"/>
      <c r="Z24" s="5"/>
    </row>
    <row r="25" spans="3:26" ht="33" customHeight="1" x14ac:dyDescent="0.25">
      <c r="C25" s="116"/>
      <c r="D25" s="110" t="s">
        <v>61</v>
      </c>
      <c r="E25" s="110"/>
      <c r="F25" s="110"/>
      <c r="G25" s="110"/>
      <c r="H25" s="110"/>
      <c r="I25" s="110"/>
      <c r="J25" s="110"/>
      <c r="K25" s="110"/>
      <c r="L25" s="110"/>
      <c r="M25" s="6"/>
      <c r="N25" s="103"/>
      <c r="O25" s="105" t="s">
        <v>133</v>
      </c>
      <c r="P25" s="105"/>
      <c r="Q25" s="105"/>
      <c r="R25" s="105"/>
      <c r="S25" s="105"/>
      <c r="T25" s="105"/>
      <c r="U25" s="105"/>
      <c r="V25" s="105"/>
      <c r="W25" s="105"/>
      <c r="X25" s="5"/>
      <c r="Y25" s="5"/>
      <c r="Z25" s="5"/>
    </row>
    <row r="26" spans="3:26" ht="16.5" customHeight="1" x14ac:dyDescent="0.25">
      <c r="C26" s="116"/>
      <c r="D26" s="111"/>
      <c r="E26" s="111"/>
      <c r="F26" s="111"/>
      <c r="G26" s="111"/>
      <c r="H26" s="111"/>
      <c r="I26" s="111"/>
      <c r="J26" s="111"/>
      <c r="K26" s="111"/>
      <c r="L26" s="111"/>
      <c r="M26" s="6"/>
      <c r="N26" s="103"/>
      <c r="O26" s="106"/>
      <c r="P26" s="106"/>
      <c r="Q26" s="106"/>
      <c r="R26" s="106"/>
      <c r="S26" s="106"/>
      <c r="T26" s="106"/>
      <c r="U26" s="106"/>
      <c r="V26" s="106"/>
      <c r="W26" s="106"/>
      <c r="X26" s="5"/>
      <c r="Y26" s="5"/>
      <c r="Z26" s="5"/>
    </row>
    <row r="27" spans="3:26" ht="18" customHeight="1" x14ac:dyDescent="0.25">
      <c r="C27" s="116"/>
      <c r="D27" s="112"/>
      <c r="E27" s="112"/>
      <c r="F27" s="112"/>
      <c r="G27" s="112"/>
      <c r="H27" s="112"/>
      <c r="I27" s="112"/>
      <c r="J27" s="112"/>
      <c r="K27" s="112"/>
      <c r="L27" s="112"/>
      <c r="M27" s="6"/>
      <c r="N27" s="104"/>
      <c r="O27" s="107"/>
      <c r="P27" s="107"/>
      <c r="Q27" s="107"/>
      <c r="R27" s="107"/>
      <c r="S27" s="107"/>
      <c r="T27" s="107"/>
      <c r="U27" s="107"/>
      <c r="V27" s="107"/>
      <c r="W27" s="107"/>
      <c r="X27" s="5"/>
      <c r="Y27" s="5"/>
      <c r="Z27" s="5"/>
    </row>
    <row r="28" spans="3:26" x14ac:dyDescent="0.25">
      <c r="C28" s="5"/>
      <c r="D28" s="10"/>
      <c r="E28" s="10"/>
      <c r="F28" s="10"/>
      <c r="G28" s="10"/>
      <c r="H28" s="6"/>
      <c r="I28" s="6"/>
      <c r="J28" s="6"/>
      <c r="K28" s="6"/>
      <c r="L28" s="6"/>
      <c r="M28" s="6"/>
      <c r="N28" s="6"/>
      <c r="O28" s="6"/>
      <c r="P28" s="6"/>
      <c r="Q28" s="6"/>
      <c r="R28" s="51"/>
      <c r="S28" s="51"/>
      <c r="T28" s="51"/>
      <c r="U28" s="51"/>
      <c r="V28" s="51"/>
      <c r="W28" s="51"/>
      <c r="X28" s="5"/>
      <c r="Y28" s="5"/>
      <c r="Z28" s="5"/>
    </row>
    <row r="29" spans="3:26" ht="15" customHeight="1" x14ac:dyDescent="0.25">
      <c r="C29" s="139" t="s">
        <v>10</v>
      </c>
      <c r="D29" s="113" t="s">
        <v>55</v>
      </c>
      <c r="E29" s="113"/>
      <c r="F29" s="113"/>
      <c r="G29" s="113"/>
      <c r="H29" s="113"/>
      <c r="I29" s="113"/>
      <c r="J29" s="113"/>
      <c r="K29" s="113"/>
      <c r="L29" s="113"/>
      <c r="M29" s="6"/>
      <c r="N29" s="108" t="s">
        <v>14</v>
      </c>
      <c r="O29" s="105" t="s">
        <v>58</v>
      </c>
      <c r="P29" s="105"/>
      <c r="Q29" s="105"/>
      <c r="R29" s="105"/>
      <c r="S29" s="105"/>
      <c r="T29" s="105"/>
      <c r="U29" s="105"/>
      <c r="V29" s="105"/>
      <c r="W29" s="105"/>
      <c r="X29" s="5"/>
      <c r="Y29" s="5"/>
      <c r="Z29" s="5"/>
    </row>
    <row r="30" spans="3:26" ht="38.25" customHeight="1" x14ac:dyDescent="0.25">
      <c r="C30" s="140"/>
      <c r="D30" s="142"/>
      <c r="E30" s="142"/>
      <c r="F30" s="142"/>
      <c r="G30" s="142"/>
      <c r="H30" s="142"/>
      <c r="I30" s="142"/>
      <c r="J30" s="142"/>
      <c r="K30" s="142"/>
      <c r="L30" s="142"/>
      <c r="M30" s="6"/>
      <c r="N30" s="109"/>
      <c r="O30" s="106"/>
      <c r="P30" s="106"/>
      <c r="Q30" s="106"/>
      <c r="R30" s="106"/>
      <c r="S30" s="106"/>
      <c r="T30" s="106"/>
      <c r="U30" s="106"/>
      <c r="V30" s="106"/>
      <c r="W30" s="106"/>
      <c r="X30" s="5"/>
      <c r="Y30" s="5"/>
      <c r="Z30" s="5"/>
    </row>
    <row r="31" spans="3:26" ht="5.25" customHeight="1" x14ac:dyDescent="0.25">
      <c r="C31" s="140"/>
      <c r="D31" s="114"/>
      <c r="E31" s="114"/>
      <c r="F31" s="114"/>
      <c r="G31" s="114"/>
      <c r="H31" s="114"/>
      <c r="I31" s="114"/>
      <c r="J31" s="114"/>
      <c r="K31" s="114"/>
      <c r="L31" s="114"/>
      <c r="M31" s="6"/>
      <c r="N31" s="109"/>
      <c r="O31" s="65"/>
      <c r="P31" s="65"/>
      <c r="Q31" s="65"/>
      <c r="R31" s="65"/>
      <c r="S31" s="65"/>
      <c r="T31" s="65"/>
      <c r="U31" s="65"/>
      <c r="V31" s="65"/>
      <c r="W31" s="65"/>
      <c r="X31" s="5"/>
      <c r="Y31" s="5"/>
      <c r="Z31" s="5"/>
    </row>
    <row r="32" spans="3:26" ht="37.5" customHeight="1" x14ac:dyDescent="0.25">
      <c r="C32" s="140"/>
      <c r="D32" s="110" t="s">
        <v>69</v>
      </c>
      <c r="E32" s="110"/>
      <c r="F32" s="110"/>
      <c r="G32" s="110"/>
      <c r="H32" s="110"/>
      <c r="I32" s="110"/>
      <c r="J32" s="110"/>
      <c r="K32" s="110"/>
      <c r="L32" s="110"/>
      <c r="M32" s="6"/>
      <c r="N32" s="7"/>
      <c r="O32" s="7"/>
      <c r="P32" s="7"/>
      <c r="Q32" s="7"/>
      <c r="R32" s="7"/>
      <c r="S32" s="7"/>
      <c r="T32" s="7"/>
      <c r="U32" s="7"/>
      <c r="V32" s="7"/>
      <c r="W32" s="7"/>
      <c r="X32" s="5"/>
      <c r="Y32" s="5"/>
      <c r="Z32" s="5"/>
    </row>
    <row r="33" spans="3:26" ht="12.75" customHeight="1" x14ac:dyDescent="0.25">
      <c r="C33" s="140"/>
      <c r="D33" s="111"/>
      <c r="E33" s="111"/>
      <c r="F33" s="111"/>
      <c r="G33" s="111"/>
      <c r="H33" s="111"/>
      <c r="I33" s="111"/>
      <c r="J33" s="111"/>
      <c r="K33" s="111"/>
      <c r="L33" s="111"/>
      <c r="M33" s="5"/>
      <c r="N33" s="7"/>
      <c r="O33" s="7"/>
      <c r="P33" s="7"/>
      <c r="Q33" s="7"/>
      <c r="R33" s="7"/>
      <c r="S33" s="7"/>
      <c r="T33" s="7"/>
      <c r="U33" s="7"/>
      <c r="V33" s="7"/>
      <c r="W33" s="7"/>
      <c r="X33" s="5"/>
      <c r="Y33" s="5"/>
      <c r="Z33" s="5"/>
    </row>
    <row r="34" spans="3:26" ht="3.75" customHeight="1" x14ac:dyDescent="0.25">
      <c r="C34" s="140"/>
      <c r="D34" s="112"/>
      <c r="E34" s="112"/>
      <c r="F34" s="112"/>
      <c r="G34" s="112"/>
      <c r="H34" s="112"/>
      <c r="I34" s="112"/>
      <c r="J34" s="112"/>
      <c r="K34" s="112"/>
      <c r="L34" s="112"/>
      <c r="M34" s="5"/>
      <c r="N34" s="7"/>
      <c r="O34" s="7"/>
      <c r="P34" s="7"/>
      <c r="Q34" s="7"/>
      <c r="R34" s="7"/>
      <c r="S34" s="7"/>
      <c r="T34" s="7"/>
      <c r="U34" s="7"/>
      <c r="V34" s="7"/>
      <c r="W34" s="7"/>
      <c r="X34" s="5"/>
      <c r="Y34" s="5"/>
      <c r="Z34" s="5"/>
    </row>
    <row r="35" spans="3:26" ht="18.75" customHeight="1" x14ac:dyDescent="0.25">
      <c r="C35" s="140"/>
      <c r="D35" s="143" t="s">
        <v>63</v>
      </c>
      <c r="E35" s="143"/>
      <c r="F35" s="143"/>
      <c r="G35" s="143"/>
      <c r="H35" s="143"/>
      <c r="I35" s="143"/>
      <c r="J35" s="143"/>
      <c r="K35" s="143"/>
      <c r="L35" s="143"/>
      <c r="M35" s="5"/>
      <c r="N35" s="145" t="s">
        <v>123</v>
      </c>
      <c r="O35" s="145"/>
      <c r="P35" s="145"/>
      <c r="Q35" s="145"/>
      <c r="R35" s="145"/>
      <c r="S35" s="145"/>
      <c r="T35" s="145"/>
      <c r="U35" s="145"/>
      <c r="V35" s="145"/>
      <c r="W35" s="145"/>
      <c r="X35" s="5"/>
      <c r="Y35" s="5"/>
      <c r="Z35" s="5"/>
    </row>
    <row r="36" spans="3:26" x14ac:dyDescent="0.25">
      <c r="C36" s="140"/>
      <c r="D36" s="144"/>
      <c r="E36" s="144"/>
      <c r="F36" s="144"/>
      <c r="G36" s="144"/>
      <c r="H36" s="144"/>
      <c r="I36" s="144"/>
      <c r="J36" s="144"/>
      <c r="K36" s="144"/>
      <c r="L36" s="144"/>
      <c r="M36" s="5"/>
      <c r="N36" s="146"/>
      <c r="O36" s="146"/>
      <c r="P36" s="146"/>
      <c r="Q36" s="146"/>
      <c r="R36" s="146"/>
      <c r="S36" s="146"/>
      <c r="T36" s="146"/>
      <c r="U36" s="146"/>
      <c r="V36" s="146"/>
      <c r="W36" s="146"/>
      <c r="X36" s="5"/>
      <c r="Y36" s="5"/>
      <c r="Z36" s="5"/>
    </row>
    <row r="37" spans="3:26" ht="15.75" customHeight="1" x14ac:dyDescent="0.25">
      <c r="C37" s="140"/>
      <c r="D37" s="134" t="s">
        <v>56</v>
      </c>
      <c r="E37" s="135"/>
      <c r="F37" s="135"/>
      <c r="G37" s="135"/>
      <c r="H37" s="135"/>
      <c r="I37" s="135"/>
      <c r="J37" s="135"/>
      <c r="K37" s="135"/>
      <c r="L37" s="135"/>
      <c r="M37" s="5"/>
      <c r="N37" s="146"/>
      <c r="O37" s="146"/>
      <c r="P37" s="146"/>
      <c r="Q37" s="146"/>
      <c r="R37" s="146"/>
      <c r="S37" s="146"/>
      <c r="T37" s="146"/>
      <c r="U37" s="146"/>
      <c r="V37" s="146"/>
      <c r="W37" s="146"/>
      <c r="X37" s="5"/>
      <c r="Y37" s="5"/>
      <c r="Z37" s="5"/>
    </row>
    <row r="38" spans="3:26" ht="18" customHeight="1" x14ac:dyDescent="0.25">
      <c r="C38" s="140"/>
      <c r="D38" s="136"/>
      <c r="E38" s="136"/>
      <c r="F38" s="136"/>
      <c r="G38" s="136"/>
      <c r="H38" s="136"/>
      <c r="I38" s="136"/>
      <c r="J38" s="136"/>
      <c r="K38" s="136"/>
      <c r="L38" s="136"/>
      <c r="M38" s="5"/>
      <c r="N38" s="146"/>
      <c r="O38" s="146"/>
      <c r="P38" s="146"/>
      <c r="Q38" s="146"/>
      <c r="R38" s="146"/>
      <c r="S38" s="146"/>
      <c r="T38" s="146"/>
      <c r="U38" s="146"/>
      <c r="V38" s="146"/>
      <c r="W38" s="146"/>
      <c r="X38" s="5"/>
      <c r="Y38" s="5"/>
      <c r="Z38" s="5"/>
    </row>
    <row r="39" spans="3:26" x14ac:dyDescent="0.25">
      <c r="C39" s="140"/>
      <c r="D39" s="137" t="s">
        <v>66</v>
      </c>
      <c r="E39" s="137"/>
      <c r="F39" s="137"/>
      <c r="G39" s="137"/>
      <c r="H39" s="137"/>
      <c r="I39" s="137"/>
      <c r="J39" s="137"/>
      <c r="K39" s="137"/>
      <c r="L39" s="137"/>
      <c r="M39" s="5"/>
      <c r="N39" s="146"/>
      <c r="O39" s="146"/>
      <c r="P39" s="146"/>
      <c r="Q39" s="146"/>
      <c r="R39" s="146"/>
      <c r="S39" s="146"/>
      <c r="T39" s="146"/>
      <c r="U39" s="146"/>
      <c r="V39" s="146"/>
      <c r="W39" s="146"/>
      <c r="X39" s="5"/>
      <c r="Y39" s="5"/>
      <c r="Z39" s="5"/>
    </row>
    <row r="40" spans="3:26" x14ac:dyDescent="0.25">
      <c r="C40" s="141"/>
      <c r="D40" s="138"/>
      <c r="E40" s="138"/>
      <c r="F40" s="138"/>
      <c r="G40" s="138"/>
      <c r="H40" s="138"/>
      <c r="I40" s="138"/>
      <c r="J40" s="138"/>
      <c r="K40" s="138"/>
      <c r="L40" s="138"/>
      <c r="N40" s="147"/>
      <c r="O40" s="147"/>
      <c r="P40" s="147"/>
      <c r="Q40" s="147"/>
      <c r="R40" s="147"/>
      <c r="S40" s="147"/>
      <c r="T40" s="147"/>
      <c r="U40" s="147"/>
      <c r="V40" s="147"/>
      <c r="W40" s="147"/>
    </row>
  </sheetData>
  <mergeCells count="30">
    <mergeCell ref="C7:W7"/>
    <mergeCell ref="N9:N12"/>
    <mergeCell ref="O9:W12"/>
    <mergeCell ref="D37:L38"/>
    <mergeCell ref="D39:L40"/>
    <mergeCell ref="C29:C40"/>
    <mergeCell ref="C22:C27"/>
    <mergeCell ref="D22:L24"/>
    <mergeCell ref="D25:L27"/>
    <mergeCell ref="D29:L31"/>
    <mergeCell ref="D32:L34"/>
    <mergeCell ref="D35:L36"/>
    <mergeCell ref="C9:C12"/>
    <mergeCell ref="D9:L12"/>
    <mergeCell ref="D13:L15"/>
    <mergeCell ref="N35:W40"/>
    <mergeCell ref="D16:L18"/>
    <mergeCell ref="D19:L20"/>
    <mergeCell ref="C13:C20"/>
    <mergeCell ref="O13:W14"/>
    <mergeCell ref="O15:W16"/>
    <mergeCell ref="N13:N16"/>
    <mergeCell ref="N18:N21"/>
    <mergeCell ref="O18:W19"/>
    <mergeCell ref="O20:W21"/>
    <mergeCell ref="O23:W24"/>
    <mergeCell ref="N23:N27"/>
    <mergeCell ref="O25:W27"/>
    <mergeCell ref="N29:N31"/>
    <mergeCell ref="O29:W3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Y32"/>
  <sheetViews>
    <sheetView showGridLines="0" topLeftCell="A5" zoomScale="84" zoomScaleNormal="84" workbookViewId="0">
      <selection activeCell="D8" sqref="D8:G8"/>
    </sheetView>
  </sheetViews>
  <sheetFormatPr baseColWidth="10" defaultColWidth="9.140625" defaultRowHeight="15" x14ac:dyDescent="0.25"/>
  <cols>
    <col min="1" max="2" width="9.140625" style="3"/>
    <col min="3" max="3" width="16.28515625" style="3" customWidth="1"/>
    <col min="4" max="4" width="12.140625" style="3" customWidth="1"/>
    <col min="5" max="12" width="9.140625" style="3"/>
    <col min="13" max="13" width="6.28515625" style="3" customWidth="1"/>
    <col min="14" max="16384" width="9.140625" style="3"/>
  </cols>
  <sheetData>
    <row r="4" spans="1:25" x14ac:dyDescent="0.25">
      <c r="A4" s="148"/>
      <c r="B4" s="148"/>
      <c r="C4" s="148"/>
      <c r="D4" s="148"/>
      <c r="E4" s="148"/>
      <c r="F4" s="148"/>
      <c r="G4" s="148"/>
      <c r="H4" s="148"/>
      <c r="I4" s="148"/>
      <c r="J4" s="148"/>
      <c r="K4" s="148"/>
      <c r="L4" s="148"/>
      <c r="M4" s="148"/>
      <c r="N4" s="148"/>
      <c r="O4" s="148"/>
      <c r="P4" s="148"/>
      <c r="Q4" s="148"/>
      <c r="R4" s="148"/>
      <c r="S4" s="148"/>
      <c r="T4" s="148"/>
      <c r="U4" s="148"/>
      <c r="V4" s="148"/>
      <c r="W4" s="148"/>
      <c r="X4" s="148"/>
      <c r="Y4" s="148"/>
    </row>
    <row r="5" spans="1:25" x14ac:dyDescent="0.25">
      <c r="C5" s="148"/>
      <c r="D5" s="148"/>
      <c r="E5" s="148"/>
      <c r="F5" s="148"/>
      <c r="G5" s="148"/>
      <c r="H5" s="148"/>
      <c r="I5" s="148"/>
      <c r="J5" s="148"/>
      <c r="K5" s="148"/>
      <c r="L5" s="148"/>
      <c r="M5" s="148"/>
      <c r="N5" s="148"/>
      <c r="O5" s="148"/>
      <c r="P5" s="148"/>
      <c r="Q5" s="148"/>
      <c r="R5" s="148"/>
      <c r="S5" s="148"/>
      <c r="T5" s="148"/>
      <c r="U5" s="148"/>
      <c r="V5" s="148"/>
    </row>
    <row r="6" spans="1:25" x14ac:dyDescent="0.25">
      <c r="C6" s="66" t="s">
        <v>6</v>
      </c>
      <c r="D6" s="66"/>
      <c r="E6" s="66"/>
      <c r="F6" s="66"/>
      <c r="G6" s="66"/>
      <c r="H6" s="66"/>
      <c r="I6" s="66"/>
      <c r="J6" s="66"/>
      <c r="K6" s="66"/>
      <c r="L6" s="66"/>
      <c r="M6" s="148"/>
      <c r="N6" s="149" t="s">
        <v>141</v>
      </c>
      <c r="O6" s="150"/>
      <c r="P6" s="150"/>
      <c r="Q6" s="150"/>
      <c r="R6" s="150"/>
      <c r="S6" s="150"/>
      <c r="T6" s="150"/>
      <c r="U6" s="150"/>
      <c r="V6" s="151"/>
    </row>
    <row r="7" spans="1:25" x14ac:dyDescent="0.25">
      <c r="C7" s="1"/>
      <c r="D7" s="1"/>
      <c r="E7" s="1"/>
      <c r="F7" s="1"/>
      <c r="G7" s="1"/>
      <c r="H7" s="1"/>
      <c r="I7" s="1"/>
      <c r="J7" s="1"/>
      <c r="K7" s="1"/>
      <c r="L7" s="1"/>
      <c r="M7" s="148"/>
      <c r="N7" s="152"/>
      <c r="O7" s="153"/>
      <c r="P7" s="153"/>
      <c r="Q7" s="153"/>
      <c r="R7" s="153"/>
      <c r="S7" s="153"/>
      <c r="T7" s="153"/>
      <c r="U7" s="153"/>
      <c r="V7" s="154"/>
    </row>
    <row r="8" spans="1:25" x14ac:dyDescent="0.25">
      <c r="C8" s="2" t="s">
        <v>124</v>
      </c>
      <c r="D8" s="184"/>
      <c r="E8" s="185"/>
      <c r="F8" s="185"/>
      <c r="G8" s="186"/>
      <c r="H8" s="2" t="s">
        <v>113</v>
      </c>
      <c r="I8" s="181"/>
      <c r="J8" s="182"/>
      <c r="K8" s="182"/>
      <c r="L8" s="183"/>
      <c r="M8" s="148"/>
      <c r="N8" s="152"/>
      <c r="O8" s="153"/>
      <c r="P8" s="153"/>
      <c r="Q8" s="153"/>
      <c r="R8" s="153"/>
      <c r="S8" s="153"/>
      <c r="T8" s="153"/>
      <c r="U8" s="153"/>
      <c r="V8" s="154"/>
    </row>
    <row r="9" spans="1:25" x14ac:dyDescent="0.25">
      <c r="C9" s="2" t="s">
        <v>2</v>
      </c>
      <c r="D9" s="169"/>
      <c r="E9" s="170"/>
      <c r="F9" s="170"/>
      <c r="G9" s="170"/>
      <c r="H9" s="170"/>
      <c r="I9" s="170"/>
      <c r="J9" s="170"/>
      <c r="K9" s="170"/>
      <c r="L9" s="171"/>
      <c r="M9" s="148"/>
      <c r="N9" s="152"/>
      <c r="O9" s="153"/>
      <c r="P9" s="153"/>
      <c r="Q9" s="153"/>
      <c r="R9" s="153"/>
      <c r="S9" s="153"/>
      <c r="T9" s="153"/>
      <c r="U9" s="153"/>
      <c r="V9" s="154"/>
    </row>
    <row r="10" spans="1:25" x14ac:dyDescent="0.25">
      <c r="C10" s="2" t="s">
        <v>3</v>
      </c>
      <c r="D10" s="169"/>
      <c r="E10" s="170"/>
      <c r="F10" s="170"/>
      <c r="G10" s="171"/>
      <c r="H10" s="2" t="s">
        <v>16</v>
      </c>
      <c r="I10" s="172"/>
      <c r="J10" s="173"/>
      <c r="K10" s="173"/>
      <c r="L10" s="174"/>
      <c r="M10" s="148"/>
      <c r="N10" s="152"/>
      <c r="O10" s="153"/>
      <c r="P10" s="153"/>
      <c r="Q10" s="153"/>
      <c r="R10" s="153"/>
      <c r="S10" s="153"/>
      <c r="T10" s="153"/>
      <c r="U10" s="153"/>
      <c r="V10" s="154"/>
    </row>
    <row r="11" spans="1:25" x14ac:dyDescent="0.25">
      <c r="C11" s="163" t="s">
        <v>4</v>
      </c>
      <c r="D11" s="165"/>
      <c r="E11" s="105"/>
      <c r="F11" s="105"/>
      <c r="G11" s="105"/>
      <c r="H11" s="105"/>
      <c r="I11" s="105"/>
      <c r="J11" s="105"/>
      <c r="K11" s="105"/>
      <c r="L11" s="166"/>
      <c r="M11" s="148"/>
      <c r="N11" s="152"/>
      <c r="O11" s="153"/>
      <c r="P11" s="153"/>
      <c r="Q11" s="153"/>
      <c r="R11" s="153"/>
      <c r="S11" s="153"/>
      <c r="T11" s="153"/>
      <c r="U11" s="153"/>
      <c r="V11" s="154"/>
    </row>
    <row r="12" spans="1:25" x14ac:dyDescent="0.25">
      <c r="C12" s="164"/>
      <c r="D12" s="167"/>
      <c r="E12" s="107"/>
      <c r="F12" s="107"/>
      <c r="G12" s="107"/>
      <c r="H12" s="107"/>
      <c r="I12" s="107"/>
      <c r="J12" s="107"/>
      <c r="K12" s="107"/>
      <c r="L12" s="168"/>
      <c r="M12" s="148"/>
      <c r="N12" s="152"/>
      <c r="O12" s="153"/>
      <c r="P12" s="153"/>
      <c r="Q12" s="153"/>
      <c r="R12" s="153"/>
      <c r="S12" s="153"/>
      <c r="T12" s="153"/>
      <c r="U12" s="153"/>
      <c r="V12" s="154"/>
    </row>
    <row r="13" spans="1:25" ht="26.25" customHeight="1" x14ac:dyDescent="0.25">
      <c r="C13" s="178" t="s">
        <v>5</v>
      </c>
      <c r="D13" s="179"/>
      <c r="E13" s="179"/>
      <c r="F13" s="179"/>
      <c r="G13" s="179"/>
      <c r="H13" s="179"/>
      <c r="I13" s="179"/>
      <c r="J13" s="179"/>
      <c r="K13" s="179"/>
      <c r="L13" s="180"/>
      <c r="M13" s="148"/>
      <c r="N13" s="152"/>
      <c r="O13" s="153"/>
      <c r="P13" s="153"/>
      <c r="Q13" s="153"/>
      <c r="R13" s="153"/>
      <c r="S13" s="153"/>
      <c r="T13" s="153"/>
      <c r="U13" s="153"/>
      <c r="V13" s="154"/>
    </row>
    <row r="14" spans="1:25" x14ac:dyDescent="0.25">
      <c r="C14" s="175"/>
      <c r="D14" s="175"/>
      <c r="E14" s="175"/>
      <c r="F14" s="175"/>
      <c r="G14" s="175"/>
      <c r="H14" s="175"/>
      <c r="I14" s="175"/>
      <c r="J14" s="175"/>
      <c r="K14" s="175"/>
      <c r="L14" s="175"/>
      <c r="M14" s="148"/>
      <c r="N14" s="152"/>
      <c r="O14" s="153"/>
      <c r="P14" s="153"/>
      <c r="Q14" s="153"/>
      <c r="R14" s="153"/>
      <c r="S14" s="153"/>
      <c r="T14" s="153"/>
      <c r="U14" s="153"/>
      <c r="V14" s="154"/>
    </row>
    <row r="15" spans="1:25" x14ac:dyDescent="0.25">
      <c r="C15" s="176"/>
      <c r="D15" s="176"/>
      <c r="E15" s="176"/>
      <c r="F15" s="176"/>
      <c r="G15" s="176"/>
      <c r="H15" s="176"/>
      <c r="I15" s="176"/>
      <c r="J15" s="176"/>
      <c r="K15" s="176"/>
      <c r="L15" s="176"/>
      <c r="M15" s="148"/>
      <c r="N15" s="152"/>
      <c r="O15" s="153"/>
      <c r="P15" s="153"/>
      <c r="Q15" s="153"/>
      <c r="R15" s="153"/>
      <c r="S15" s="153"/>
      <c r="T15" s="153"/>
      <c r="U15" s="153"/>
      <c r="V15" s="154"/>
    </row>
    <row r="16" spans="1:25" ht="15" customHeight="1" x14ac:dyDescent="0.25">
      <c r="C16" s="176"/>
      <c r="D16" s="176"/>
      <c r="E16" s="176"/>
      <c r="F16" s="176"/>
      <c r="G16" s="176"/>
      <c r="H16" s="176"/>
      <c r="I16" s="176"/>
      <c r="J16" s="176"/>
      <c r="K16" s="176"/>
      <c r="L16" s="176"/>
      <c r="M16" s="148"/>
      <c r="N16" s="152"/>
      <c r="O16" s="153"/>
      <c r="P16" s="153"/>
      <c r="Q16" s="153"/>
      <c r="R16" s="153"/>
      <c r="S16" s="153"/>
      <c r="T16" s="153"/>
      <c r="U16" s="153"/>
      <c r="V16" s="154"/>
    </row>
    <row r="17" spans="3:22" x14ac:dyDescent="0.25">
      <c r="C17" s="176"/>
      <c r="D17" s="176"/>
      <c r="E17" s="176"/>
      <c r="F17" s="176"/>
      <c r="G17" s="176"/>
      <c r="H17" s="176"/>
      <c r="I17" s="176"/>
      <c r="J17" s="176"/>
      <c r="K17" s="176"/>
      <c r="L17" s="176"/>
      <c r="M17" s="148"/>
      <c r="N17" s="152"/>
      <c r="O17" s="153"/>
      <c r="P17" s="153"/>
      <c r="Q17" s="153"/>
      <c r="R17" s="153"/>
      <c r="S17" s="153"/>
      <c r="T17" s="153"/>
      <c r="U17" s="153"/>
      <c r="V17" s="154"/>
    </row>
    <row r="18" spans="3:22" x14ac:dyDescent="0.25">
      <c r="C18" s="176"/>
      <c r="D18" s="176"/>
      <c r="E18" s="176"/>
      <c r="F18" s="176"/>
      <c r="G18" s="176"/>
      <c r="H18" s="176"/>
      <c r="I18" s="176"/>
      <c r="J18" s="176"/>
      <c r="K18" s="176"/>
      <c r="L18" s="176"/>
      <c r="M18" s="148"/>
      <c r="N18" s="152"/>
      <c r="O18" s="153"/>
      <c r="P18" s="153"/>
      <c r="Q18" s="153"/>
      <c r="R18" s="153"/>
      <c r="S18" s="153"/>
      <c r="T18" s="153"/>
      <c r="U18" s="153"/>
      <c r="V18" s="154"/>
    </row>
    <row r="19" spans="3:22" x14ac:dyDescent="0.25">
      <c r="C19" s="176"/>
      <c r="D19" s="176"/>
      <c r="E19" s="176"/>
      <c r="F19" s="176"/>
      <c r="G19" s="176"/>
      <c r="H19" s="176"/>
      <c r="I19" s="176"/>
      <c r="J19" s="176"/>
      <c r="K19" s="176"/>
      <c r="L19" s="176"/>
      <c r="M19" s="148"/>
      <c r="N19" s="152"/>
      <c r="O19" s="153"/>
      <c r="P19" s="153"/>
      <c r="Q19" s="153"/>
      <c r="R19" s="153"/>
      <c r="S19" s="153"/>
      <c r="T19" s="153"/>
      <c r="U19" s="153"/>
      <c r="V19" s="154"/>
    </row>
    <row r="20" spans="3:22" x14ac:dyDescent="0.25">
      <c r="C20" s="176"/>
      <c r="D20" s="176"/>
      <c r="E20" s="176"/>
      <c r="F20" s="176"/>
      <c r="G20" s="176"/>
      <c r="H20" s="176"/>
      <c r="I20" s="176"/>
      <c r="J20" s="176"/>
      <c r="K20" s="176"/>
      <c r="L20" s="176"/>
      <c r="M20" s="148"/>
      <c r="N20" s="152"/>
      <c r="O20" s="153"/>
      <c r="P20" s="153"/>
      <c r="Q20" s="153"/>
      <c r="R20" s="153"/>
      <c r="S20" s="153"/>
      <c r="T20" s="153"/>
      <c r="U20" s="153"/>
      <c r="V20" s="154"/>
    </row>
    <row r="21" spans="3:22" x14ac:dyDescent="0.25">
      <c r="C21" s="176"/>
      <c r="D21" s="176"/>
      <c r="E21" s="176"/>
      <c r="F21" s="176"/>
      <c r="G21" s="176"/>
      <c r="H21" s="176"/>
      <c r="I21" s="176"/>
      <c r="J21" s="176"/>
      <c r="K21" s="176"/>
      <c r="L21" s="176"/>
      <c r="M21" s="148"/>
      <c r="N21" s="152"/>
      <c r="O21" s="153"/>
      <c r="P21" s="153"/>
      <c r="Q21" s="153"/>
      <c r="R21" s="153"/>
      <c r="S21" s="153"/>
      <c r="T21" s="153"/>
      <c r="U21" s="153"/>
      <c r="V21" s="154"/>
    </row>
    <row r="22" spans="3:22" x14ac:dyDescent="0.25">
      <c r="C22" s="176"/>
      <c r="D22" s="176"/>
      <c r="E22" s="176"/>
      <c r="F22" s="176"/>
      <c r="G22" s="176"/>
      <c r="H22" s="176"/>
      <c r="I22" s="176"/>
      <c r="J22" s="176"/>
      <c r="K22" s="176"/>
      <c r="L22" s="176"/>
      <c r="M22" s="148"/>
      <c r="N22" s="155"/>
      <c r="O22" s="156"/>
      <c r="P22" s="156"/>
      <c r="Q22" s="156"/>
      <c r="R22" s="156"/>
      <c r="S22" s="156"/>
      <c r="T22" s="156"/>
      <c r="U22" s="156"/>
      <c r="V22" s="157"/>
    </row>
    <row r="23" spans="3:22" x14ac:dyDescent="0.25">
      <c r="C23" s="176"/>
      <c r="D23" s="176"/>
      <c r="E23" s="176"/>
      <c r="F23" s="176"/>
      <c r="G23" s="176"/>
      <c r="H23" s="176"/>
      <c r="I23" s="176"/>
      <c r="J23" s="176"/>
      <c r="K23" s="176"/>
      <c r="L23" s="176"/>
      <c r="M23" s="148"/>
      <c r="N23" s="162"/>
      <c r="O23" s="162"/>
      <c r="P23" s="162"/>
      <c r="Q23" s="162"/>
      <c r="R23" s="162"/>
      <c r="S23" s="162"/>
      <c r="T23" s="162"/>
      <c r="U23" s="162"/>
      <c r="V23" s="162"/>
    </row>
    <row r="24" spans="3:22" ht="15" customHeight="1" x14ac:dyDescent="0.25">
      <c r="C24" s="176"/>
      <c r="D24" s="176"/>
      <c r="E24" s="176"/>
      <c r="F24" s="176"/>
      <c r="G24" s="176"/>
      <c r="H24" s="176"/>
      <c r="I24" s="176"/>
      <c r="J24" s="176"/>
      <c r="K24" s="176"/>
      <c r="L24" s="176"/>
      <c r="M24" s="148"/>
      <c r="N24" s="158" t="s">
        <v>15</v>
      </c>
      <c r="O24" s="159"/>
      <c r="P24" s="159"/>
      <c r="Q24" s="159"/>
      <c r="R24" s="159"/>
      <c r="S24" s="159"/>
      <c r="T24" s="159"/>
      <c r="U24" s="159"/>
      <c r="V24" s="159"/>
    </row>
    <row r="25" spans="3:22" x14ac:dyDescent="0.25">
      <c r="C25" s="176"/>
      <c r="D25" s="176"/>
      <c r="E25" s="176"/>
      <c r="F25" s="176"/>
      <c r="G25" s="176"/>
      <c r="H25" s="176"/>
      <c r="I25" s="176"/>
      <c r="J25" s="176"/>
      <c r="K25" s="176"/>
      <c r="L25" s="176"/>
      <c r="M25" s="148"/>
      <c r="N25" s="160"/>
      <c r="O25" s="160"/>
      <c r="P25" s="160"/>
      <c r="Q25" s="160"/>
      <c r="R25" s="160"/>
      <c r="S25" s="160"/>
      <c r="T25" s="160"/>
      <c r="U25" s="160"/>
      <c r="V25" s="160"/>
    </row>
    <row r="26" spans="3:22" x14ac:dyDescent="0.25">
      <c r="C26" s="176"/>
      <c r="D26" s="176"/>
      <c r="E26" s="176"/>
      <c r="F26" s="176"/>
      <c r="G26" s="176"/>
      <c r="H26" s="176"/>
      <c r="I26" s="176"/>
      <c r="J26" s="176"/>
      <c r="K26" s="176"/>
      <c r="L26" s="176"/>
      <c r="M26" s="148"/>
      <c r="N26" s="160"/>
      <c r="O26" s="160"/>
      <c r="P26" s="160"/>
      <c r="Q26" s="160"/>
      <c r="R26" s="160"/>
      <c r="S26" s="160"/>
      <c r="T26" s="160"/>
      <c r="U26" s="160"/>
      <c r="V26" s="160"/>
    </row>
    <row r="27" spans="3:22" x14ac:dyDescent="0.25">
      <c r="C27" s="176"/>
      <c r="D27" s="176"/>
      <c r="E27" s="176"/>
      <c r="F27" s="176"/>
      <c r="G27" s="176"/>
      <c r="H27" s="176"/>
      <c r="I27" s="176"/>
      <c r="J27" s="176"/>
      <c r="K27" s="176"/>
      <c r="L27" s="176"/>
      <c r="M27" s="148"/>
      <c r="N27" s="160"/>
      <c r="O27" s="160"/>
      <c r="P27" s="160"/>
      <c r="Q27" s="160"/>
      <c r="R27" s="160"/>
      <c r="S27" s="160"/>
      <c r="T27" s="160"/>
      <c r="U27" s="160"/>
      <c r="V27" s="160"/>
    </row>
    <row r="28" spans="3:22" x14ac:dyDescent="0.25">
      <c r="C28" s="176"/>
      <c r="D28" s="176"/>
      <c r="E28" s="176"/>
      <c r="F28" s="176"/>
      <c r="G28" s="176"/>
      <c r="H28" s="176"/>
      <c r="I28" s="176"/>
      <c r="J28" s="176"/>
      <c r="K28" s="176"/>
      <c r="L28" s="176"/>
      <c r="M28" s="148"/>
      <c r="N28" s="160"/>
      <c r="O28" s="160"/>
      <c r="P28" s="160"/>
      <c r="Q28" s="160"/>
      <c r="R28" s="160"/>
      <c r="S28" s="160"/>
      <c r="T28" s="160"/>
      <c r="U28" s="160"/>
      <c r="V28" s="160"/>
    </row>
    <row r="29" spans="3:22" x14ac:dyDescent="0.25">
      <c r="C29" s="177"/>
      <c r="D29" s="177"/>
      <c r="E29" s="177"/>
      <c r="F29" s="177"/>
      <c r="G29" s="177"/>
      <c r="H29" s="177"/>
      <c r="I29" s="177"/>
      <c r="J29" s="177"/>
      <c r="K29" s="177"/>
      <c r="L29" s="177"/>
      <c r="M29" s="148"/>
      <c r="N29" s="160"/>
      <c r="O29" s="160"/>
      <c r="P29" s="160"/>
      <c r="Q29" s="160"/>
      <c r="R29" s="160"/>
      <c r="S29" s="160"/>
      <c r="T29" s="160"/>
      <c r="U29" s="160"/>
      <c r="V29" s="160"/>
    </row>
    <row r="30" spans="3:22" x14ac:dyDescent="0.25">
      <c r="M30" s="148"/>
      <c r="N30" s="160"/>
      <c r="O30" s="160"/>
      <c r="P30" s="160"/>
      <c r="Q30" s="160"/>
      <c r="R30" s="160"/>
      <c r="S30" s="160"/>
      <c r="T30" s="160"/>
      <c r="U30" s="160"/>
      <c r="V30" s="160"/>
    </row>
    <row r="31" spans="3:22" x14ac:dyDescent="0.25">
      <c r="M31" s="148"/>
      <c r="N31" s="160"/>
      <c r="O31" s="160"/>
      <c r="P31" s="160"/>
      <c r="Q31" s="160"/>
      <c r="R31" s="160"/>
      <c r="S31" s="160"/>
      <c r="T31" s="160"/>
      <c r="U31" s="160"/>
      <c r="V31" s="160"/>
    </row>
    <row r="32" spans="3:22" x14ac:dyDescent="0.25">
      <c r="M32" s="148"/>
      <c r="N32" s="161"/>
      <c r="O32" s="161"/>
      <c r="P32" s="161"/>
      <c r="Q32" s="161"/>
      <c r="R32" s="161"/>
      <c r="S32" s="161"/>
      <c r="T32" s="161"/>
      <c r="U32" s="161"/>
      <c r="V32" s="161"/>
    </row>
  </sheetData>
  <mergeCells count="15">
    <mergeCell ref="A4:Y4"/>
    <mergeCell ref="N6:V22"/>
    <mergeCell ref="N24:V32"/>
    <mergeCell ref="M6:M32"/>
    <mergeCell ref="N23:V23"/>
    <mergeCell ref="C5:V5"/>
    <mergeCell ref="C11:C12"/>
    <mergeCell ref="D11:L12"/>
    <mergeCell ref="D10:G10"/>
    <mergeCell ref="I10:L10"/>
    <mergeCell ref="C14:L29"/>
    <mergeCell ref="C13:L13"/>
    <mergeCell ref="D9:L9"/>
    <mergeCell ref="I8:L8"/>
    <mergeCell ref="D8:G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81"/>
  <sheetViews>
    <sheetView showGridLines="0" topLeftCell="C6" zoomScale="86" zoomScaleNormal="86" workbookViewId="0">
      <selection activeCell="O8" sqref="O8"/>
    </sheetView>
  </sheetViews>
  <sheetFormatPr baseColWidth="10" defaultColWidth="9.140625" defaultRowHeight="15" x14ac:dyDescent="0.25"/>
  <cols>
    <col min="1" max="1" width="4.42578125" style="3" customWidth="1"/>
    <col min="2" max="2" width="5.7109375" style="21" customWidth="1"/>
    <col min="3" max="3" width="27.28515625" style="3" customWidth="1"/>
    <col min="4" max="4" width="16.5703125" style="3" customWidth="1"/>
    <col min="5" max="9" width="9.140625" style="3"/>
    <col min="10" max="10" width="9.28515625" style="3" customWidth="1"/>
    <col min="11" max="11" width="8.7109375" style="3" customWidth="1"/>
    <col min="12" max="13" width="9.140625" style="3"/>
    <col min="14" max="14" width="9.140625" style="3" customWidth="1"/>
    <col min="15" max="17" width="9.140625" style="3"/>
    <col min="18" max="18" width="9.28515625" style="3" customWidth="1"/>
    <col min="19" max="19" width="9.7109375" style="3" customWidth="1"/>
    <col min="20" max="20" width="9.140625" style="3"/>
    <col min="21" max="21" width="17.42578125" style="3" customWidth="1"/>
    <col min="22" max="22" width="9.140625" style="8"/>
    <col min="23" max="16384" width="9.140625" style="3"/>
  </cols>
  <sheetData>
    <row r="1" spans="2:22" x14ac:dyDescent="0.25">
      <c r="V1" s="3"/>
    </row>
    <row r="2" spans="2:22" x14ac:dyDescent="0.25">
      <c r="V2" s="3"/>
    </row>
    <row r="3" spans="2:22" x14ac:dyDescent="0.25">
      <c r="V3" s="3"/>
    </row>
    <row r="4" spans="2:22" x14ac:dyDescent="0.25">
      <c r="V4" s="3"/>
    </row>
    <row r="5" spans="2:22" x14ac:dyDescent="0.25">
      <c r="V5" s="3"/>
    </row>
    <row r="6" spans="2:22" ht="15.75" thickBot="1" x14ac:dyDescent="0.3">
      <c r="B6" s="190"/>
      <c r="V6" s="3"/>
    </row>
    <row r="7" spans="2:22" ht="55.5" customHeight="1" x14ac:dyDescent="0.25">
      <c r="B7" s="190"/>
      <c r="C7" s="190"/>
      <c r="D7" s="190"/>
      <c r="E7" s="201" t="s">
        <v>114</v>
      </c>
      <c r="F7" s="202"/>
      <c r="G7" s="203"/>
      <c r="H7" s="192" t="s">
        <v>18</v>
      </c>
      <c r="I7" s="193"/>
      <c r="J7" s="201" t="s">
        <v>19</v>
      </c>
      <c r="K7" s="204"/>
      <c r="L7" s="204"/>
      <c r="M7" s="204"/>
      <c r="N7" s="195"/>
      <c r="O7" s="192" t="s">
        <v>115</v>
      </c>
      <c r="P7" s="193"/>
      <c r="Q7" s="194" t="s">
        <v>53</v>
      </c>
      <c r="R7" s="195"/>
      <c r="S7" s="196" t="s">
        <v>13</v>
      </c>
      <c r="T7" s="197"/>
      <c r="U7" s="12" t="s">
        <v>14</v>
      </c>
      <c r="V7" s="187" t="s">
        <v>60</v>
      </c>
    </row>
    <row r="8" spans="2:22" ht="117.75" thickBot="1" x14ac:dyDescent="0.3">
      <c r="B8" s="190"/>
      <c r="C8" s="190"/>
      <c r="D8" s="190"/>
      <c r="E8" s="64" t="s">
        <v>119</v>
      </c>
      <c r="F8" s="13" t="s">
        <v>118</v>
      </c>
      <c r="G8" s="14" t="s">
        <v>28</v>
      </c>
      <c r="H8" s="15" t="s">
        <v>29</v>
      </c>
      <c r="I8" s="16" t="s">
        <v>30</v>
      </c>
      <c r="J8" s="17" t="s">
        <v>31</v>
      </c>
      <c r="K8" s="13" t="s">
        <v>32</v>
      </c>
      <c r="L8" s="18" t="s">
        <v>33</v>
      </c>
      <c r="M8" s="13" t="s">
        <v>34</v>
      </c>
      <c r="N8" s="14" t="s">
        <v>35</v>
      </c>
      <c r="O8" s="15" t="s">
        <v>117</v>
      </c>
      <c r="P8" s="16" t="s">
        <v>20</v>
      </c>
      <c r="Q8" s="17" t="s">
        <v>36</v>
      </c>
      <c r="R8" s="19" t="s">
        <v>116</v>
      </c>
      <c r="S8" s="15" t="s">
        <v>37</v>
      </c>
      <c r="T8" s="16" t="s">
        <v>38</v>
      </c>
      <c r="U8" s="20" t="s">
        <v>39</v>
      </c>
      <c r="V8" s="188"/>
    </row>
    <row r="9" spans="2:22" x14ac:dyDescent="0.25">
      <c r="B9" s="190"/>
      <c r="C9" s="200"/>
      <c r="D9" s="190"/>
      <c r="E9" s="33" t="s">
        <v>21</v>
      </c>
      <c r="F9" s="31" t="s">
        <v>21</v>
      </c>
      <c r="G9" s="32" t="s">
        <v>22</v>
      </c>
      <c r="H9" s="27" t="s">
        <v>21</v>
      </c>
      <c r="I9" s="26" t="s">
        <v>23</v>
      </c>
      <c r="J9" s="33" t="s">
        <v>21</v>
      </c>
      <c r="K9" s="31" t="s">
        <v>23</v>
      </c>
      <c r="L9" s="31" t="s">
        <v>21</v>
      </c>
      <c r="M9" s="31" t="s">
        <v>23</v>
      </c>
      <c r="N9" s="32" t="s">
        <v>22</v>
      </c>
      <c r="O9" s="27" t="s">
        <v>21</v>
      </c>
      <c r="P9" s="26" t="s">
        <v>23</v>
      </c>
      <c r="Q9" s="33" t="s">
        <v>21</v>
      </c>
      <c r="R9" s="32" t="s">
        <v>21</v>
      </c>
      <c r="S9" s="27" t="s">
        <v>21</v>
      </c>
      <c r="T9" s="26" t="s">
        <v>22</v>
      </c>
      <c r="U9" s="198" t="s">
        <v>121</v>
      </c>
      <c r="V9" s="188"/>
    </row>
    <row r="10" spans="2:22" ht="21" customHeight="1" x14ac:dyDescent="0.25">
      <c r="B10" s="190"/>
      <c r="C10" s="200"/>
      <c r="D10" s="190"/>
      <c r="E10" s="30" t="s">
        <v>24</v>
      </c>
      <c r="F10" s="28" t="s">
        <v>24</v>
      </c>
      <c r="G10" s="29" t="s">
        <v>25</v>
      </c>
      <c r="H10" s="34" t="s">
        <v>24</v>
      </c>
      <c r="I10" s="35" t="s">
        <v>24</v>
      </c>
      <c r="J10" s="30" t="s">
        <v>26</v>
      </c>
      <c r="K10" s="28" t="s">
        <v>24</v>
      </c>
      <c r="L10" s="28" t="s">
        <v>26</v>
      </c>
      <c r="M10" s="28" t="s">
        <v>24</v>
      </c>
      <c r="N10" s="29" t="s">
        <v>25</v>
      </c>
      <c r="O10" s="34" t="s">
        <v>26</v>
      </c>
      <c r="P10" s="35" t="s">
        <v>24</v>
      </c>
      <c r="Q10" s="30" t="s">
        <v>26</v>
      </c>
      <c r="R10" s="29" t="s">
        <v>26</v>
      </c>
      <c r="S10" s="34" t="s">
        <v>26</v>
      </c>
      <c r="T10" s="35" t="s">
        <v>25</v>
      </c>
      <c r="U10" s="199"/>
      <c r="V10" s="188"/>
    </row>
    <row r="11" spans="2:22" ht="38.25" customHeight="1" thickBot="1" x14ac:dyDescent="0.3">
      <c r="B11" s="191"/>
      <c r="C11" s="57"/>
      <c r="D11" s="191"/>
      <c r="E11" s="80" t="s">
        <v>120</v>
      </c>
      <c r="F11" s="81"/>
      <c r="G11" s="81"/>
      <c r="H11" s="81"/>
      <c r="I11" s="81"/>
      <c r="J11" s="81"/>
      <c r="K11" s="81"/>
      <c r="L11" s="81"/>
      <c r="M11" s="81"/>
      <c r="N11" s="81"/>
      <c r="O11" s="81"/>
      <c r="P11" s="81"/>
      <c r="Q11" s="81"/>
      <c r="R11" s="81"/>
      <c r="S11" s="81"/>
      <c r="T11" s="82"/>
      <c r="U11" s="199"/>
      <c r="V11" s="188"/>
    </row>
    <row r="12" spans="2:22" ht="15.75" thickBot="1" x14ac:dyDescent="0.3">
      <c r="B12" s="61" t="s">
        <v>73</v>
      </c>
      <c r="C12" s="62" t="s">
        <v>17</v>
      </c>
      <c r="D12" s="62" t="s">
        <v>40</v>
      </c>
      <c r="E12" s="63" t="s">
        <v>27</v>
      </c>
      <c r="F12" s="63" t="s">
        <v>27</v>
      </c>
      <c r="G12" s="63" t="s">
        <v>27</v>
      </c>
      <c r="H12" s="63" t="s">
        <v>27</v>
      </c>
      <c r="I12" s="63" t="s">
        <v>27</v>
      </c>
      <c r="J12" s="63" t="s">
        <v>27</v>
      </c>
      <c r="K12" s="63" t="s">
        <v>27</v>
      </c>
      <c r="L12" s="63" t="s">
        <v>27</v>
      </c>
      <c r="M12" s="63" t="s">
        <v>27</v>
      </c>
      <c r="N12" s="63" t="s">
        <v>27</v>
      </c>
      <c r="O12" s="63" t="s">
        <v>27</v>
      </c>
      <c r="P12" s="63" t="s">
        <v>27</v>
      </c>
      <c r="Q12" s="63" t="s">
        <v>27</v>
      </c>
      <c r="R12" s="63" t="s">
        <v>27</v>
      </c>
      <c r="S12" s="63" t="s">
        <v>27</v>
      </c>
      <c r="T12" s="63" t="s">
        <v>27</v>
      </c>
      <c r="U12" s="63" t="s">
        <v>27</v>
      </c>
      <c r="V12" s="189"/>
    </row>
    <row r="13" spans="2:22" x14ac:dyDescent="0.25">
      <c r="B13" s="58">
        <v>1</v>
      </c>
      <c r="C13" s="59"/>
      <c r="D13" s="78"/>
      <c r="E13" s="60">
        <v>3</v>
      </c>
      <c r="F13" s="60">
        <v>0</v>
      </c>
      <c r="G13" s="60">
        <v>0</v>
      </c>
      <c r="H13" s="60">
        <v>0</v>
      </c>
      <c r="I13" s="60">
        <v>2</v>
      </c>
      <c r="J13" s="60">
        <v>2</v>
      </c>
      <c r="K13" s="60">
        <v>0</v>
      </c>
      <c r="L13" s="60">
        <v>2</v>
      </c>
      <c r="M13" s="60">
        <v>3</v>
      </c>
      <c r="N13" s="60">
        <v>1</v>
      </c>
      <c r="O13" s="60">
        <v>0</v>
      </c>
      <c r="P13" s="60">
        <v>0</v>
      </c>
      <c r="Q13" s="60">
        <v>0</v>
      </c>
      <c r="R13" s="60">
        <v>0</v>
      </c>
      <c r="S13" s="60">
        <v>0</v>
      </c>
      <c r="T13" s="60">
        <v>0</v>
      </c>
      <c r="U13" s="60">
        <v>1</v>
      </c>
      <c r="V13" s="24">
        <f>SUM(E13:U13)</f>
        <v>14</v>
      </c>
    </row>
    <row r="14" spans="2:22" x14ac:dyDescent="0.25">
      <c r="B14" s="23">
        <v>2</v>
      </c>
      <c r="C14" s="38"/>
      <c r="D14" s="79"/>
      <c r="E14" s="69">
        <v>3</v>
      </c>
      <c r="F14" s="69">
        <v>0</v>
      </c>
      <c r="G14" s="69">
        <v>0</v>
      </c>
      <c r="H14" s="69">
        <v>0</v>
      </c>
      <c r="I14" s="69">
        <v>0</v>
      </c>
      <c r="J14" s="69">
        <v>0</v>
      </c>
      <c r="K14" s="69">
        <v>3</v>
      </c>
      <c r="L14" s="69">
        <v>2</v>
      </c>
      <c r="M14" s="69">
        <v>3</v>
      </c>
      <c r="N14" s="69">
        <v>1</v>
      </c>
      <c r="O14" s="69">
        <v>0</v>
      </c>
      <c r="P14" s="69">
        <v>0</v>
      </c>
      <c r="Q14" s="69">
        <v>0</v>
      </c>
      <c r="R14" s="69">
        <v>0</v>
      </c>
      <c r="S14" s="69">
        <v>0</v>
      </c>
      <c r="T14" s="69">
        <v>0</v>
      </c>
      <c r="U14" s="69">
        <v>1</v>
      </c>
      <c r="V14" s="25">
        <f t="shared" ref="V14:V55" si="0">SUM(E14:U14)</f>
        <v>13</v>
      </c>
    </row>
    <row r="15" spans="2:22" x14ac:dyDescent="0.25">
      <c r="B15" s="22">
        <v>3</v>
      </c>
      <c r="C15" s="36"/>
      <c r="D15" s="37"/>
      <c r="E15" s="60" t="s">
        <v>71</v>
      </c>
      <c r="F15" s="60" t="s">
        <v>71</v>
      </c>
      <c r="G15" s="60" t="s">
        <v>71</v>
      </c>
      <c r="H15" s="60" t="s">
        <v>71</v>
      </c>
      <c r="I15" s="60" t="s">
        <v>71</v>
      </c>
      <c r="J15" s="60" t="s">
        <v>71</v>
      </c>
      <c r="K15" s="60" t="s">
        <v>71</v>
      </c>
      <c r="L15" s="60" t="s">
        <v>71</v>
      </c>
      <c r="M15" s="60" t="s">
        <v>71</v>
      </c>
      <c r="N15" s="60" t="s">
        <v>71</v>
      </c>
      <c r="O15" s="60" t="s">
        <v>71</v>
      </c>
      <c r="P15" s="60" t="s">
        <v>71</v>
      </c>
      <c r="Q15" s="60" t="s">
        <v>71</v>
      </c>
      <c r="R15" s="60" t="s">
        <v>71</v>
      </c>
      <c r="S15" s="60" t="s">
        <v>71</v>
      </c>
      <c r="T15" s="60" t="s">
        <v>71</v>
      </c>
      <c r="U15" s="60" t="s">
        <v>71</v>
      </c>
      <c r="V15" s="77">
        <f t="shared" si="0"/>
        <v>0</v>
      </c>
    </row>
    <row r="16" spans="2:22" x14ac:dyDescent="0.25">
      <c r="B16" s="23">
        <v>4</v>
      </c>
      <c r="C16" s="38"/>
      <c r="D16" s="39"/>
      <c r="E16" s="69" t="s">
        <v>71</v>
      </c>
      <c r="F16" s="69" t="s">
        <v>71</v>
      </c>
      <c r="G16" s="69" t="s">
        <v>71</v>
      </c>
      <c r="H16" s="69" t="s">
        <v>71</v>
      </c>
      <c r="I16" s="69" t="s">
        <v>71</v>
      </c>
      <c r="J16" s="69" t="s">
        <v>71</v>
      </c>
      <c r="K16" s="69" t="s">
        <v>71</v>
      </c>
      <c r="L16" s="69" t="s">
        <v>71</v>
      </c>
      <c r="M16" s="69" t="s">
        <v>71</v>
      </c>
      <c r="N16" s="69" t="s">
        <v>71</v>
      </c>
      <c r="O16" s="69" t="s">
        <v>71</v>
      </c>
      <c r="P16" s="69" t="s">
        <v>71</v>
      </c>
      <c r="Q16" s="69" t="s">
        <v>71</v>
      </c>
      <c r="R16" s="69" t="s">
        <v>71</v>
      </c>
      <c r="S16" s="69" t="s">
        <v>71</v>
      </c>
      <c r="T16" s="69" t="s">
        <v>71</v>
      </c>
      <c r="U16" s="69" t="s">
        <v>71</v>
      </c>
      <c r="V16" s="25">
        <f t="shared" si="0"/>
        <v>0</v>
      </c>
    </row>
    <row r="17" spans="2:22" x14ac:dyDescent="0.25">
      <c r="B17" s="22">
        <v>5</v>
      </c>
      <c r="C17" s="36"/>
      <c r="D17" s="37"/>
      <c r="E17" s="60" t="s">
        <v>71</v>
      </c>
      <c r="F17" s="60" t="s">
        <v>71</v>
      </c>
      <c r="G17" s="60" t="s">
        <v>71</v>
      </c>
      <c r="H17" s="60" t="s">
        <v>71</v>
      </c>
      <c r="I17" s="60" t="s">
        <v>71</v>
      </c>
      <c r="J17" s="60" t="s">
        <v>71</v>
      </c>
      <c r="K17" s="60" t="s">
        <v>71</v>
      </c>
      <c r="L17" s="60" t="s">
        <v>71</v>
      </c>
      <c r="M17" s="60" t="s">
        <v>71</v>
      </c>
      <c r="N17" s="60" t="s">
        <v>71</v>
      </c>
      <c r="O17" s="60" t="s">
        <v>71</v>
      </c>
      <c r="P17" s="60" t="s">
        <v>71</v>
      </c>
      <c r="Q17" s="60" t="s">
        <v>71</v>
      </c>
      <c r="R17" s="60" t="s">
        <v>71</v>
      </c>
      <c r="S17" s="60" t="s">
        <v>71</v>
      </c>
      <c r="T17" s="60" t="s">
        <v>71</v>
      </c>
      <c r="U17" s="60" t="s">
        <v>71</v>
      </c>
      <c r="V17" s="77">
        <f t="shared" si="0"/>
        <v>0</v>
      </c>
    </row>
    <row r="18" spans="2:22" x14ac:dyDescent="0.25">
      <c r="B18" s="23">
        <v>6</v>
      </c>
      <c r="C18" s="38"/>
      <c r="D18" s="39"/>
      <c r="E18" s="69" t="s">
        <v>71</v>
      </c>
      <c r="F18" s="69" t="s">
        <v>71</v>
      </c>
      <c r="G18" s="69" t="s">
        <v>71</v>
      </c>
      <c r="H18" s="69" t="s">
        <v>71</v>
      </c>
      <c r="I18" s="69" t="s">
        <v>71</v>
      </c>
      <c r="J18" s="69" t="s">
        <v>71</v>
      </c>
      <c r="K18" s="69" t="s">
        <v>71</v>
      </c>
      <c r="L18" s="69" t="s">
        <v>71</v>
      </c>
      <c r="M18" s="69" t="s">
        <v>71</v>
      </c>
      <c r="N18" s="69" t="s">
        <v>71</v>
      </c>
      <c r="O18" s="69" t="s">
        <v>71</v>
      </c>
      <c r="P18" s="69" t="s">
        <v>71</v>
      </c>
      <c r="Q18" s="69" t="s">
        <v>71</v>
      </c>
      <c r="R18" s="69" t="s">
        <v>71</v>
      </c>
      <c r="S18" s="69" t="s">
        <v>71</v>
      </c>
      <c r="T18" s="69" t="s">
        <v>71</v>
      </c>
      <c r="U18" s="69" t="s">
        <v>71</v>
      </c>
      <c r="V18" s="25">
        <f t="shared" si="0"/>
        <v>0</v>
      </c>
    </row>
    <row r="19" spans="2:22" x14ac:dyDescent="0.25">
      <c r="B19" s="22">
        <v>7</v>
      </c>
      <c r="C19" s="36"/>
      <c r="D19" s="37"/>
      <c r="E19" s="60" t="s">
        <v>71</v>
      </c>
      <c r="F19" s="60" t="s">
        <v>71</v>
      </c>
      <c r="G19" s="60" t="s">
        <v>71</v>
      </c>
      <c r="H19" s="60" t="s">
        <v>71</v>
      </c>
      <c r="I19" s="60" t="s">
        <v>71</v>
      </c>
      <c r="J19" s="60" t="s">
        <v>71</v>
      </c>
      <c r="K19" s="60" t="s">
        <v>71</v>
      </c>
      <c r="L19" s="60" t="s">
        <v>71</v>
      </c>
      <c r="M19" s="60" t="s">
        <v>71</v>
      </c>
      <c r="N19" s="60" t="s">
        <v>71</v>
      </c>
      <c r="O19" s="60" t="s">
        <v>71</v>
      </c>
      <c r="P19" s="60" t="s">
        <v>71</v>
      </c>
      <c r="Q19" s="60" t="s">
        <v>71</v>
      </c>
      <c r="R19" s="60" t="s">
        <v>71</v>
      </c>
      <c r="S19" s="60" t="s">
        <v>71</v>
      </c>
      <c r="T19" s="60" t="s">
        <v>71</v>
      </c>
      <c r="U19" s="60" t="s">
        <v>71</v>
      </c>
      <c r="V19" s="77">
        <f t="shared" si="0"/>
        <v>0</v>
      </c>
    </row>
    <row r="20" spans="2:22" x14ac:dyDescent="0.25">
      <c r="B20" s="23">
        <v>8</v>
      </c>
      <c r="C20" s="38"/>
      <c r="D20" s="39"/>
      <c r="E20" s="69" t="s">
        <v>71</v>
      </c>
      <c r="F20" s="69" t="s">
        <v>71</v>
      </c>
      <c r="G20" s="69" t="s">
        <v>71</v>
      </c>
      <c r="H20" s="69" t="s">
        <v>71</v>
      </c>
      <c r="I20" s="69" t="s">
        <v>71</v>
      </c>
      <c r="J20" s="69" t="s">
        <v>71</v>
      </c>
      <c r="K20" s="69" t="s">
        <v>71</v>
      </c>
      <c r="L20" s="69" t="s">
        <v>71</v>
      </c>
      <c r="M20" s="69" t="s">
        <v>71</v>
      </c>
      <c r="N20" s="69" t="s">
        <v>71</v>
      </c>
      <c r="O20" s="69" t="s">
        <v>71</v>
      </c>
      <c r="P20" s="69" t="s">
        <v>71</v>
      </c>
      <c r="Q20" s="69" t="s">
        <v>71</v>
      </c>
      <c r="R20" s="69" t="s">
        <v>71</v>
      </c>
      <c r="S20" s="69" t="s">
        <v>71</v>
      </c>
      <c r="T20" s="69" t="s">
        <v>71</v>
      </c>
      <c r="U20" s="69" t="s">
        <v>71</v>
      </c>
      <c r="V20" s="25">
        <f t="shared" si="0"/>
        <v>0</v>
      </c>
    </row>
    <row r="21" spans="2:22" x14ac:dyDescent="0.25">
      <c r="B21" s="22">
        <v>9</v>
      </c>
      <c r="C21" s="36"/>
      <c r="D21" s="37"/>
      <c r="E21" s="60" t="s">
        <v>71</v>
      </c>
      <c r="F21" s="60" t="s">
        <v>71</v>
      </c>
      <c r="G21" s="60" t="s">
        <v>71</v>
      </c>
      <c r="H21" s="60" t="s">
        <v>71</v>
      </c>
      <c r="I21" s="60" t="s">
        <v>71</v>
      </c>
      <c r="J21" s="60" t="s">
        <v>71</v>
      </c>
      <c r="K21" s="60" t="s">
        <v>71</v>
      </c>
      <c r="L21" s="60" t="s">
        <v>71</v>
      </c>
      <c r="M21" s="60" t="s">
        <v>71</v>
      </c>
      <c r="N21" s="60" t="s">
        <v>71</v>
      </c>
      <c r="O21" s="60" t="s">
        <v>71</v>
      </c>
      <c r="P21" s="60" t="s">
        <v>71</v>
      </c>
      <c r="Q21" s="60" t="s">
        <v>71</v>
      </c>
      <c r="R21" s="60" t="s">
        <v>71</v>
      </c>
      <c r="S21" s="60" t="s">
        <v>71</v>
      </c>
      <c r="T21" s="60" t="s">
        <v>71</v>
      </c>
      <c r="U21" s="60" t="s">
        <v>71</v>
      </c>
      <c r="V21" s="77">
        <f t="shared" si="0"/>
        <v>0</v>
      </c>
    </row>
    <row r="22" spans="2:22" x14ac:dyDescent="0.25">
      <c r="B22" s="23">
        <v>10</v>
      </c>
      <c r="C22" s="38"/>
      <c r="D22" s="39"/>
      <c r="E22" s="69" t="s">
        <v>71</v>
      </c>
      <c r="F22" s="69" t="s">
        <v>71</v>
      </c>
      <c r="G22" s="69" t="s">
        <v>71</v>
      </c>
      <c r="H22" s="69" t="s">
        <v>71</v>
      </c>
      <c r="I22" s="69" t="s">
        <v>71</v>
      </c>
      <c r="J22" s="69" t="s">
        <v>71</v>
      </c>
      <c r="K22" s="69" t="s">
        <v>71</v>
      </c>
      <c r="L22" s="69" t="s">
        <v>71</v>
      </c>
      <c r="M22" s="69" t="s">
        <v>71</v>
      </c>
      <c r="N22" s="69" t="s">
        <v>71</v>
      </c>
      <c r="O22" s="69" t="s">
        <v>71</v>
      </c>
      <c r="P22" s="69" t="s">
        <v>71</v>
      </c>
      <c r="Q22" s="69" t="s">
        <v>71</v>
      </c>
      <c r="R22" s="69" t="s">
        <v>71</v>
      </c>
      <c r="S22" s="69" t="s">
        <v>71</v>
      </c>
      <c r="T22" s="69" t="s">
        <v>71</v>
      </c>
      <c r="U22" s="69" t="s">
        <v>71</v>
      </c>
      <c r="V22" s="25">
        <f t="shared" si="0"/>
        <v>0</v>
      </c>
    </row>
    <row r="23" spans="2:22" x14ac:dyDescent="0.25">
      <c r="B23" s="22">
        <v>11</v>
      </c>
      <c r="C23" s="36"/>
      <c r="D23" s="37"/>
      <c r="E23" s="60" t="s">
        <v>71</v>
      </c>
      <c r="F23" s="60" t="s">
        <v>71</v>
      </c>
      <c r="G23" s="60" t="s">
        <v>71</v>
      </c>
      <c r="H23" s="60" t="s">
        <v>71</v>
      </c>
      <c r="I23" s="60" t="s">
        <v>71</v>
      </c>
      <c r="J23" s="60" t="s">
        <v>71</v>
      </c>
      <c r="K23" s="60" t="s">
        <v>71</v>
      </c>
      <c r="L23" s="60" t="s">
        <v>71</v>
      </c>
      <c r="M23" s="60" t="s">
        <v>71</v>
      </c>
      <c r="N23" s="60" t="s">
        <v>71</v>
      </c>
      <c r="O23" s="60" t="s">
        <v>71</v>
      </c>
      <c r="P23" s="60" t="s">
        <v>71</v>
      </c>
      <c r="Q23" s="60" t="s">
        <v>71</v>
      </c>
      <c r="R23" s="60" t="s">
        <v>71</v>
      </c>
      <c r="S23" s="60" t="s">
        <v>71</v>
      </c>
      <c r="T23" s="60" t="s">
        <v>71</v>
      </c>
      <c r="U23" s="60" t="s">
        <v>71</v>
      </c>
      <c r="V23" s="77">
        <f t="shared" si="0"/>
        <v>0</v>
      </c>
    </row>
    <row r="24" spans="2:22" x14ac:dyDescent="0.25">
      <c r="B24" s="23">
        <v>12</v>
      </c>
      <c r="C24" s="38"/>
      <c r="D24" s="39"/>
      <c r="E24" s="69" t="s">
        <v>71</v>
      </c>
      <c r="F24" s="69" t="s">
        <v>71</v>
      </c>
      <c r="G24" s="69" t="s">
        <v>71</v>
      </c>
      <c r="H24" s="69" t="s">
        <v>71</v>
      </c>
      <c r="I24" s="69" t="s">
        <v>71</v>
      </c>
      <c r="J24" s="69" t="s">
        <v>71</v>
      </c>
      <c r="K24" s="69" t="s">
        <v>71</v>
      </c>
      <c r="L24" s="69" t="s">
        <v>71</v>
      </c>
      <c r="M24" s="69" t="s">
        <v>71</v>
      </c>
      <c r="N24" s="69" t="s">
        <v>71</v>
      </c>
      <c r="O24" s="69" t="s">
        <v>71</v>
      </c>
      <c r="P24" s="69" t="s">
        <v>71</v>
      </c>
      <c r="Q24" s="69" t="s">
        <v>71</v>
      </c>
      <c r="R24" s="69" t="s">
        <v>71</v>
      </c>
      <c r="S24" s="69" t="s">
        <v>71</v>
      </c>
      <c r="T24" s="69" t="s">
        <v>71</v>
      </c>
      <c r="U24" s="69" t="s">
        <v>71</v>
      </c>
      <c r="V24" s="25">
        <f t="shared" si="0"/>
        <v>0</v>
      </c>
    </row>
    <row r="25" spans="2:22" x14ac:dyDescent="0.25">
      <c r="B25" s="22">
        <v>13</v>
      </c>
      <c r="C25" s="36"/>
      <c r="D25" s="37"/>
      <c r="E25" s="60" t="s">
        <v>71</v>
      </c>
      <c r="F25" s="60" t="s">
        <v>71</v>
      </c>
      <c r="G25" s="60" t="s">
        <v>71</v>
      </c>
      <c r="H25" s="60" t="s">
        <v>71</v>
      </c>
      <c r="I25" s="60" t="s">
        <v>71</v>
      </c>
      <c r="J25" s="60" t="s">
        <v>71</v>
      </c>
      <c r="K25" s="60" t="s">
        <v>71</v>
      </c>
      <c r="L25" s="60" t="s">
        <v>71</v>
      </c>
      <c r="M25" s="60" t="s">
        <v>71</v>
      </c>
      <c r="N25" s="60" t="s">
        <v>71</v>
      </c>
      <c r="O25" s="60" t="s">
        <v>71</v>
      </c>
      <c r="P25" s="60" t="s">
        <v>71</v>
      </c>
      <c r="Q25" s="60" t="s">
        <v>71</v>
      </c>
      <c r="R25" s="60" t="s">
        <v>71</v>
      </c>
      <c r="S25" s="60" t="s">
        <v>71</v>
      </c>
      <c r="T25" s="60" t="s">
        <v>71</v>
      </c>
      <c r="U25" s="60" t="s">
        <v>71</v>
      </c>
      <c r="V25" s="77">
        <f t="shared" si="0"/>
        <v>0</v>
      </c>
    </row>
    <row r="26" spans="2:22" x14ac:dyDescent="0.25">
      <c r="B26" s="23">
        <v>14</v>
      </c>
      <c r="C26" s="38"/>
      <c r="D26" s="39"/>
      <c r="E26" s="69" t="s">
        <v>71</v>
      </c>
      <c r="F26" s="69" t="s">
        <v>71</v>
      </c>
      <c r="G26" s="69" t="s">
        <v>71</v>
      </c>
      <c r="H26" s="69" t="s">
        <v>71</v>
      </c>
      <c r="I26" s="69" t="s">
        <v>71</v>
      </c>
      <c r="J26" s="69" t="s">
        <v>71</v>
      </c>
      <c r="K26" s="69" t="s">
        <v>71</v>
      </c>
      <c r="L26" s="69" t="s">
        <v>71</v>
      </c>
      <c r="M26" s="69" t="s">
        <v>71</v>
      </c>
      <c r="N26" s="69" t="s">
        <v>71</v>
      </c>
      <c r="O26" s="69" t="s">
        <v>71</v>
      </c>
      <c r="P26" s="69" t="s">
        <v>71</v>
      </c>
      <c r="Q26" s="69" t="s">
        <v>71</v>
      </c>
      <c r="R26" s="69" t="s">
        <v>71</v>
      </c>
      <c r="S26" s="69" t="s">
        <v>71</v>
      </c>
      <c r="T26" s="69" t="s">
        <v>71</v>
      </c>
      <c r="U26" s="69" t="s">
        <v>71</v>
      </c>
      <c r="V26" s="25">
        <f t="shared" si="0"/>
        <v>0</v>
      </c>
    </row>
    <row r="27" spans="2:22" x14ac:dyDescent="0.25">
      <c r="B27" s="22">
        <v>15</v>
      </c>
      <c r="C27" s="36"/>
      <c r="D27" s="37"/>
      <c r="E27" s="60" t="s">
        <v>71</v>
      </c>
      <c r="F27" s="60" t="s">
        <v>71</v>
      </c>
      <c r="G27" s="60" t="s">
        <v>71</v>
      </c>
      <c r="H27" s="60" t="s">
        <v>71</v>
      </c>
      <c r="I27" s="60" t="s">
        <v>71</v>
      </c>
      <c r="J27" s="60" t="s">
        <v>71</v>
      </c>
      <c r="K27" s="60" t="s">
        <v>71</v>
      </c>
      <c r="L27" s="60" t="s">
        <v>71</v>
      </c>
      <c r="M27" s="60" t="s">
        <v>71</v>
      </c>
      <c r="N27" s="60" t="s">
        <v>71</v>
      </c>
      <c r="O27" s="60" t="s">
        <v>71</v>
      </c>
      <c r="P27" s="60" t="s">
        <v>71</v>
      </c>
      <c r="Q27" s="60" t="s">
        <v>71</v>
      </c>
      <c r="R27" s="60" t="s">
        <v>71</v>
      </c>
      <c r="S27" s="60" t="s">
        <v>71</v>
      </c>
      <c r="T27" s="60" t="s">
        <v>71</v>
      </c>
      <c r="U27" s="60" t="s">
        <v>71</v>
      </c>
      <c r="V27" s="77">
        <f t="shared" si="0"/>
        <v>0</v>
      </c>
    </row>
    <row r="28" spans="2:22" x14ac:dyDescent="0.25">
      <c r="B28" s="23">
        <v>16</v>
      </c>
      <c r="C28" s="38"/>
      <c r="D28" s="39"/>
      <c r="E28" s="69" t="s">
        <v>71</v>
      </c>
      <c r="F28" s="69" t="s">
        <v>71</v>
      </c>
      <c r="G28" s="69" t="s">
        <v>71</v>
      </c>
      <c r="H28" s="69" t="s">
        <v>71</v>
      </c>
      <c r="I28" s="69" t="s">
        <v>71</v>
      </c>
      <c r="J28" s="69" t="s">
        <v>71</v>
      </c>
      <c r="K28" s="69" t="s">
        <v>71</v>
      </c>
      <c r="L28" s="69" t="s">
        <v>71</v>
      </c>
      <c r="M28" s="69" t="s">
        <v>71</v>
      </c>
      <c r="N28" s="69" t="s">
        <v>71</v>
      </c>
      <c r="O28" s="69" t="s">
        <v>71</v>
      </c>
      <c r="P28" s="69" t="s">
        <v>71</v>
      </c>
      <c r="Q28" s="69" t="s">
        <v>71</v>
      </c>
      <c r="R28" s="69" t="s">
        <v>71</v>
      </c>
      <c r="S28" s="69" t="s">
        <v>71</v>
      </c>
      <c r="T28" s="69" t="s">
        <v>71</v>
      </c>
      <c r="U28" s="69" t="s">
        <v>71</v>
      </c>
      <c r="V28" s="25">
        <f t="shared" si="0"/>
        <v>0</v>
      </c>
    </row>
    <row r="29" spans="2:22" x14ac:dyDescent="0.25">
      <c r="B29" s="22">
        <v>17</v>
      </c>
      <c r="C29" s="36"/>
      <c r="D29" s="37"/>
      <c r="E29" s="60" t="s">
        <v>71</v>
      </c>
      <c r="F29" s="60" t="s">
        <v>71</v>
      </c>
      <c r="G29" s="60" t="s">
        <v>71</v>
      </c>
      <c r="H29" s="60" t="s">
        <v>71</v>
      </c>
      <c r="I29" s="60" t="s">
        <v>71</v>
      </c>
      <c r="J29" s="60" t="s">
        <v>71</v>
      </c>
      <c r="K29" s="60" t="s">
        <v>71</v>
      </c>
      <c r="L29" s="60" t="s">
        <v>71</v>
      </c>
      <c r="M29" s="60" t="s">
        <v>71</v>
      </c>
      <c r="N29" s="60" t="s">
        <v>71</v>
      </c>
      <c r="O29" s="60" t="s">
        <v>71</v>
      </c>
      <c r="P29" s="60" t="s">
        <v>71</v>
      </c>
      <c r="Q29" s="60" t="s">
        <v>71</v>
      </c>
      <c r="R29" s="60" t="s">
        <v>71</v>
      </c>
      <c r="S29" s="60" t="s">
        <v>71</v>
      </c>
      <c r="T29" s="60" t="s">
        <v>71</v>
      </c>
      <c r="U29" s="60" t="s">
        <v>71</v>
      </c>
      <c r="V29" s="77">
        <f t="shared" si="0"/>
        <v>0</v>
      </c>
    </row>
    <row r="30" spans="2:22" x14ac:dyDescent="0.25">
      <c r="B30" s="23">
        <v>18</v>
      </c>
      <c r="C30" s="38"/>
      <c r="D30" s="39"/>
      <c r="E30" s="69" t="s">
        <v>71</v>
      </c>
      <c r="F30" s="69" t="s">
        <v>71</v>
      </c>
      <c r="G30" s="69" t="s">
        <v>71</v>
      </c>
      <c r="H30" s="69" t="s">
        <v>71</v>
      </c>
      <c r="I30" s="69" t="s">
        <v>71</v>
      </c>
      <c r="J30" s="69" t="s">
        <v>71</v>
      </c>
      <c r="K30" s="69" t="s">
        <v>71</v>
      </c>
      <c r="L30" s="69" t="s">
        <v>71</v>
      </c>
      <c r="M30" s="69" t="s">
        <v>71</v>
      </c>
      <c r="N30" s="69" t="s">
        <v>71</v>
      </c>
      <c r="O30" s="69" t="s">
        <v>71</v>
      </c>
      <c r="P30" s="69" t="s">
        <v>71</v>
      </c>
      <c r="Q30" s="69" t="s">
        <v>71</v>
      </c>
      <c r="R30" s="69" t="s">
        <v>71</v>
      </c>
      <c r="S30" s="69" t="s">
        <v>71</v>
      </c>
      <c r="T30" s="69" t="s">
        <v>71</v>
      </c>
      <c r="U30" s="69" t="s">
        <v>71</v>
      </c>
      <c r="V30" s="25">
        <f t="shared" si="0"/>
        <v>0</v>
      </c>
    </row>
    <row r="31" spans="2:22" x14ac:dyDescent="0.25">
      <c r="B31" s="22">
        <v>19</v>
      </c>
      <c r="C31" s="36"/>
      <c r="D31" s="37"/>
      <c r="E31" s="60" t="s">
        <v>71</v>
      </c>
      <c r="F31" s="60" t="s">
        <v>71</v>
      </c>
      <c r="G31" s="60" t="s">
        <v>71</v>
      </c>
      <c r="H31" s="60" t="s">
        <v>71</v>
      </c>
      <c r="I31" s="60" t="s">
        <v>71</v>
      </c>
      <c r="J31" s="60" t="s">
        <v>71</v>
      </c>
      <c r="K31" s="60" t="s">
        <v>71</v>
      </c>
      <c r="L31" s="60" t="s">
        <v>71</v>
      </c>
      <c r="M31" s="60" t="s">
        <v>71</v>
      </c>
      <c r="N31" s="60" t="s">
        <v>71</v>
      </c>
      <c r="O31" s="60" t="s">
        <v>71</v>
      </c>
      <c r="P31" s="60" t="s">
        <v>71</v>
      </c>
      <c r="Q31" s="60" t="s">
        <v>71</v>
      </c>
      <c r="R31" s="60" t="s">
        <v>71</v>
      </c>
      <c r="S31" s="60" t="s">
        <v>71</v>
      </c>
      <c r="T31" s="60" t="s">
        <v>71</v>
      </c>
      <c r="U31" s="60" t="s">
        <v>71</v>
      </c>
      <c r="V31" s="77">
        <f t="shared" si="0"/>
        <v>0</v>
      </c>
    </row>
    <row r="32" spans="2:22" x14ac:dyDescent="0.25">
      <c r="B32" s="23">
        <v>20</v>
      </c>
      <c r="C32" s="38"/>
      <c r="D32" s="39"/>
      <c r="E32" s="69" t="s">
        <v>71</v>
      </c>
      <c r="F32" s="69" t="s">
        <v>71</v>
      </c>
      <c r="G32" s="69" t="s">
        <v>71</v>
      </c>
      <c r="H32" s="69" t="s">
        <v>71</v>
      </c>
      <c r="I32" s="69" t="s">
        <v>71</v>
      </c>
      <c r="J32" s="69" t="s">
        <v>71</v>
      </c>
      <c r="K32" s="69" t="s">
        <v>71</v>
      </c>
      <c r="L32" s="69" t="s">
        <v>71</v>
      </c>
      <c r="M32" s="69" t="s">
        <v>71</v>
      </c>
      <c r="N32" s="69" t="s">
        <v>71</v>
      </c>
      <c r="O32" s="69" t="s">
        <v>71</v>
      </c>
      <c r="P32" s="69" t="s">
        <v>71</v>
      </c>
      <c r="Q32" s="69" t="s">
        <v>71</v>
      </c>
      <c r="R32" s="69" t="s">
        <v>71</v>
      </c>
      <c r="S32" s="69" t="s">
        <v>71</v>
      </c>
      <c r="T32" s="69" t="s">
        <v>71</v>
      </c>
      <c r="U32" s="69" t="s">
        <v>71</v>
      </c>
      <c r="V32" s="25">
        <f t="shared" si="0"/>
        <v>0</v>
      </c>
    </row>
    <row r="33" spans="2:22" x14ac:dyDescent="0.25">
      <c r="B33" s="22">
        <v>21</v>
      </c>
      <c r="C33" s="36"/>
      <c r="D33" s="37"/>
      <c r="E33" s="60" t="s">
        <v>71</v>
      </c>
      <c r="F33" s="60" t="s">
        <v>71</v>
      </c>
      <c r="G33" s="60" t="s">
        <v>71</v>
      </c>
      <c r="H33" s="60" t="s">
        <v>71</v>
      </c>
      <c r="I33" s="60" t="s">
        <v>71</v>
      </c>
      <c r="J33" s="60" t="s">
        <v>71</v>
      </c>
      <c r="K33" s="60" t="s">
        <v>71</v>
      </c>
      <c r="L33" s="60" t="s">
        <v>71</v>
      </c>
      <c r="M33" s="60" t="s">
        <v>71</v>
      </c>
      <c r="N33" s="60" t="s">
        <v>71</v>
      </c>
      <c r="O33" s="60" t="s">
        <v>71</v>
      </c>
      <c r="P33" s="60" t="s">
        <v>71</v>
      </c>
      <c r="Q33" s="60" t="s">
        <v>71</v>
      </c>
      <c r="R33" s="60" t="s">
        <v>71</v>
      </c>
      <c r="S33" s="60" t="s">
        <v>71</v>
      </c>
      <c r="T33" s="60" t="s">
        <v>71</v>
      </c>
      <c r="U33" s="60" t="s">
        <v>71</v>
      </c>
      <c r="V33" s="77">
        <f t="shared" si="0"/>
        <v>0</v>
      </c>
    </row>
    <row r="34" spans="2:22" x14ac:dyDescent="0.25">
      <c r="B34" s="23">
        <v>22</v>
      </c>
      <c r="C34" s="38"/>
      <c r="D34" s="39"/>
      <c r="E34" s="69" t="s">
        <v>71</v>
      </c>
      <c r="F34" s="69" t="s">
        <v>71</v>
      </c>
      <c r="G34" s="69" t="s">
        <v>71</v>
      </c>
      <c r="H34" s="69" t="s">
        <v>71</v>
      </c>
      <c r="I34" s="69" t="s">
        <v>71</v>
      </c>
      <c r="J34" s="69" t="s">
        <v>71</v>
      </c>
      <c r="K34" s="69" t="s">
        <v>71</v>
      </c>
      <c r="L34" s="69" t="s">
        <v>71</v>
      </c>
      <c r="M34" s="69" t="s">
        <v>71</v>
      </c>
      <c r="N34" s="69" t="s">
        <v>71</v>
      </c>
      <c r="O34" s="69" t="s">
        <v>71</v>
      </c>
      <c r="P34" s="69" t="s">
        <v>71</v>
      </c>
      <c r="Q34" s="69" t="s">
        <v>71</v>
      </c>
      <c r="R34" s="69" t="s">
        <v>71</v>
      </c>
      <c r="S34" s="69" t="s">
        <v>71</v>
      </c>
      <c r="T34" s="69" t="s">
        <v>71</v>
      </c>
      <c r="U34" s="69" t="s">
        <v>71</v>
      </c>
      <c r="V34" s="25">
        <f t="shared" si="0"/>
        <v>0</v>
      </c>
    </row>
    <row r="35" spans="2:22" x14ac:dyDescent="0.25">
      <c r="B35" s="22">
        <v>23</v>
      </c>
      <c r="C35" s="36"/>
      <c r="D35" s="37"/>
      <c r="E35" s="60" t="s">
        <v>71</v>
      </c>
      <c r="F35" s="60" t="s">
        <v>71</v>
      </c>
      <c r="G35" s="60" t="s">
        <v>71</v>
      </c>
      <c r="H35" s="60" t="s">
        <v>71</v>
      </c>
      <c r="I35" s="60" t="s">
        <v>71</v>
      </c>
      <c r="J35" s="60" t="s">
        <v>71</v>
      </c>
      <c r="K35" s="60" t="s">
        <v>71</v>
      </c>
      <c r="L35" s="60" t="s">
        <v>71</v>
      </c>
      <c r="M35" s="60" t="s">
        <v>71</v>
      </c>
      <c r="N35" s="60" t="s">
        <v>71</v>
      </c>
      <c r="O35" s="60" t="s">
        <v>71</v>
      </c>
      <c r="P35" s="60" t="s">
        <v>71</v>
      </c>
      <c r="Q35" s="60" t="s">
        <v>71</v>
      </c>
      <c r="R35" s="60" t="s">
        <v>71</v>
      </c>
      <c r="S35" s="60" t="s">
        <v>71</v>
      </c>
      <c r="T35" s="60" t="s">
        <v>71</v>
      </c>
      <c r="U35" s="60" t="s">
        <v>71</v>
      </c>
      <c r="V35" s="77">
        <f t="shared" si="0"/>
        <v>0</v>
      </c>
    </row>
    <row r="36" spans="2:22" x14ac:dyDescent="0.25">
      <c r="B36" s="23">
        <v>24</v>
      </c>
      <c r="C36" s="38"/>
      <c r="D36" s="39"/>
      <c r="E36" s="69" t="s">
        <v>71</v>
      </c>
      <c r="F36" s="69" t="s">
        <v>71</v>
      </c>
      <c r="G36" s="69" t="s">
        <v>71</v>
      </c>
      <c r="H36" s="69" t="s">
        <v>71</v>
      </c>
      <c r="I36" s="69" t="s">
        <v>71</v>
      </c>
      <c r="J36" s="69" t="s">
        <v>71</v>
      </c>
      <c r="K36" s="69" t="s">
        <v>71</v>
      </c>
      <c r="L36" s="69" t="s">
        <v>71</v>
      </c>
      <c r="M36" s="69" t="s">
        <v>71</v>
      </c>
      <c r="N36" s="69" t="s">
        <v>71</v>
      </c>
      <c r="O36" s="69" t="s">
        <v>71</v>
      </c>
      <c r="P36" s="69" t="s">
        <v>71</v>
      </c>
      <c r="Q36" s="69" t="s">
        <v>71</v>
      </c>
      <c r="R36" s="69" t="s">
        <v>71</v>
      </c>
      <c r="S36" s="69" t="s">
        <v>71</v>
      </c>
      <c r="T36" s="69" t="s">
        <v>71</v>
      </c>
      <c r="U36" s="69" t="s">
        <v>71</v>
      </c>
      <c r="V36" s="25">
        <f t="shared" si="0"/>
        <v>0</v>
      </c>
    </row>
    <row r="37" spans="2:22" x14ac:dyDescent="0.25">
      <c r="B37" s="22">
        <v>25</v>
      </c>
      <c r="C37" s="36"/>
      <c r="D37" s="37"/>
      <c r="E37" s="60" t="s">
        <v>71</v>
      </c>
      <c r="F37" s="60" t="s">
        <v>71</v>
      </c>
      <c r="G37" s="60" t="s">
        <v>71</v>
      </c>
      <c r="H37" s="60" t="s">
        <v>71</v>
      </c>
      <c r="I37" s="60" t="s">
        <v>71</v>
      </c>
      <c r="J37" s="60" t="s">
        <v>71</v>
      </c>
      <c r="K37" s="60" t="s">
        <v>71</v>
      </c>
      <c r="L37" s="60" t="s">
        <v>71</v>
      </c>
      <c r="M37" s="60" t="s">
        <v>71</v>
      </c>
      <c r="N37" s="60" t="s">
        <v>71</v>
      </c>
      <c r="O37" s="60" t="s">
        <v>71</v>
      </c>
      <c r="P37" s="60" t="s">
        <v>71</v>
      </c>
      <c r="Q37" s="60" t="s">
        <v>71</v>
      </c>
      <c r="R37" s="60" t="s">
        <v>71</v>
      </c>
      <c r="S37" s="60" t="s">
        <v>71</v>
      </c>
      <c r="T37" s="60" t="s">
        <v>71</v>
      </c>
      <c r="U37" s="60" t="s">
        <v>71</v>
      </c>
      <c r="V37" s="77">
        <f t="shared" si="0"/>
        <v>0</v>
      </c>
    </row>
    <row r="38" spans="2:22" x14ac:dyDescent="0.25">
      <c r="B38" s="23">
        <v>26</v>
      </c>
      <c r="C38" s="38"/>
      <c r="D38" s="39"/>
      <c r="E38" s="69" t="s">
        <v>71</v>
      </c>
      <c r="F38" s="69" t="s">
        <v>71</v>
      </c>
      <c r="G38" s="69" t="s">
        <v>71</v>
      </c>
      <c r="H38" s="69" t="s">
        <v>71</v>
      </c>
      <c r="I38" s="69" t="s">
        <v>71</v>
      </c>
      <c r="J38" s="69" t="s">
        <v>71</v>
      </c>
      <c r="K38" s="69" t="s">
        <v>71</v>
      </c>
      <c r="L38" s="69" t="s">
        <v>71</v>
      </c>
      <c r="M38" s="69" t="s">
        <v>71</v>
      </c>
      <c r="N38" s="69" t="s">
        <v>71</v>
      </c>
      <c r="O38" s="69" t="s">
        <v>71</v>
      </c>
      <c r="P38" s="69" t="s">
        <v>71</v>
      </c>
      <c r="Q38" s="69" t="s">
        <v>71</v>
      </c>
      <c r="R38" s="69" t="s">
        <v>71</v>
      </c>
      <c r="S38" s="69" t="s">
        <v>71</v>
      </c>
      <c r="T38" s="69" t="s">
        <v>71</v>
      </c>
      <c r="U38" s="69" t="s">
        <v>71</v>
      </c>
      <c r="V38" s="25">
        <f t="shared" si="0"/>
        <v>0</v>
      </c>
    </row>
    <row r="39" spans="2:22" x14ac:dyDescent="0.25">
      <c r="B39" s="22">
        <v>27</v>
      </c>
      <c r="C39" s="36"/>
      <c r="D39" s="37"/>
      <c r="E39" s="60" t="s">
        <v>71</v>
      </c>
      <c r="F39" s="60" t="s">
        <v>71</v>
      </c>
      <c r="G39" s="60" t="s">
        <v>71</v>
      </c>
      <c r="H39" s="60" t="s">
        <v>71</v>
      </c>
      <c r="I39" s="60" t="s">
        <v>71</v>
      </c>
      <c r="J39" s="60" t="s">
        <v>71</v>
      </c>
      <c r="K39" s="60" t="s">
        <v>71</v>
      </c>
      <c r="L39" s="60" t="s">
        <v>71</v>
      </c>
      <c r="M39" s="60" t="s">
        <v>71</v>
      </c>
      <c r="N39" s="60" t="s">
        <v>71</v>
      </c>
      <c r="O39" s="60" t="s">
        <v>71</v>
      </c>
      <c r="P39" s="60" t="s">
        <v>71</v>
      </c>
      <c r="Q39" s="60" t="s">
        <v>71</v>
      </c>
      <c r="R39" s="60" t="s">
        <v>71</v>
      </c>
      <c r="S39" s="60" t="s">
        <v>71</v>
      </c>
      <c r="T39" s="60" t="s">
        <v>71</v>
      </c>
      <c r="U39" s="60" t="s">
        <v>71</v>
      </c>
      <c r="V39" s="77">
        <f t="shared" si="0"/>
        <v>0</v>
      </c>
    </row>
    <row r="40" spans="2:22" x14ac:dyDescent="0.25">
      <c r="B40" s="23">
        <v>28</v>
      </c>
      <c r="C40" s="38"/>
      <c r="D40" s="39"/>
      <c r="E40" s="69" t="s">
        <v>71</v>
      </c>
      <c r="F40" s="69" t="s">
        <v>71</v>
      </c>
      <c r="G40" s="69" t="s">
        <v>71</v>
      </c>
      <c r="H40" s="69" t="s">
        <v>71</v>
      </c>
      <c r="I40" s="69" t="s">
        <v>71</v>
      </c>
      <c r="J40" s="69" t="s">
        <v>71</v>
      </c>
      <c r="K40" s="69" t="s">
        <v>71</v>
      </c>
      <c r="L40" s="69" t="s">
        <v>71</v>
      </c>
      <c r="M40" s="69" t="s">
        <v>71</v>
      </c>
      <c r="N40" s="69" t="s">
        <v>71</v>
      </c>
      <c r="O40" s="69" t="s">
        <v>71</v>
      </c>
      <c r="P40" s="69" t="s">
        <v>71</v>
      </c>
      <c r="Q40" s="69" t="s">
        <v>71</v>
      </c>
      <c r="R40" s="69" t="s">
        <v>71</v>
      </c>
      <c r="S40" s="69" t="s">
        <v>71</v>
      </c>
      <c r="T40" s="69" t="s">
        <v>71</v>
      </c>
      <c r="U40" s="69" t="s">
        <v>71</v>
      </c>
      <c r="V40" s="25">
        <f t="shared" si="0"/>
        <v>0</v>
      </c>
    </row>
    <row r="41" spans="2:22" x14ac:dyDescent="0.25">
      <c r="B41" s="22">
        <v>29</v>
      </c>
      <c r="C41" s="36"/>
      <c r="D41" s="37"/>
      <c r="E41" s="60" t="s">
        <v>71</v>
      </c>
      <c r="F41" s="60" t="s">
        <v>71</v>
      </c>
      <c r="G41" s="60" t="s">
        <v>71</v>
      </c>
      <c r="H41" s="60" t="s">
        <v>71</v>
      </c>
      <c r="I41" s="60" t="s">
        <v>71</v>
      </c>
      <c r="J41" s="60" t="s">
        <v>71</v>
      </c>
      <c r="K41" s="60" t="s">
        <v>71</v>
      </c>
      <c r="L41" s="60" t="s">
        <v>71</v>
      </c>
      <c r="M41" s="60" t="s">
        <v>71</v>
      </c>
      <c r="N41" s="60" t="s">
        <v>71</v>
      </c>
      <c r="O41" s="60" t="s">
        <v>71</v>
      </c>
      <c r="P41" s="60" t="s">
        <v>71</v>
      </c>
      <c r="Q41" s="60" t="s">
        <v>71</v>
      </c>
      <c r="R41" s="60" t="s">
        <v>71</v>
      </c>
      <c r="S41" s="60" t="s">
        <v>71</v>
      </c>
      <c r="T41" s="60" t="s">
        <v>71</v>
      </c>
      <c r="U41" s="60" t="s">
        <v>71</v>
      </c>
      <c r="V41" s="77">
        <f t="shared" si="0"/>
        <v>0</v>
      </c>
    </row>
    <row r="42" spans="2:22" x14ac:dyDescent="0.25">
      <c r="B42" s="23">
        <v>30</v>
      </c>
      <c r="C42" s="38"/>
      <c r="D42" s="39"/>
      <c r="E42" s="69" t="s">
        <v>71</v>
      </c>
      <c r="F42" s="69" t="s">
        <v>71</v>
      </c>
      <c r="G42" s="69" t="s">
        <v>71</v>
      </c>
      <c r="H42" s="69" t="s">
        <v>71</v>
      </c>
      <c r="I42" s="69" t="s">
        <v>71</v>
      </c>
      <c r="J42" s="69" t="s">
        <v>71</v>
      </c>
      <c r="K42" s="69" t="s">
        <v>71</v>
      </c>
      <c r="L42" s="69" t="s">
        <v>71</v>
      </c>
      <c r="M42" s="69" t="s">
        <v>71</v>
      </c>
      <c r="N42" s="69" t="s">
        <v>71</v>
      </c>
      <c r="O42" s="69" t="s">
        <v>71</v>
      </c>
      <c r="P42" s="69" t="s">
        <v>71</v>
      </c>
      <c r="Q42" s="69" t="s">
        <v>71</v>
      </c>
      <c r="R42" s="69" t="s">
        <v>71</v>
      </c>
      <c r="S42" s="69" t="s">
        <v>71</v>
      </c>
      <c r="T42" s="69" t="s">
        <v>71</v>
      </c>
      <c r="U42" s="69" t="s">
        <v>71</v>
      </c>
      <c r="V42" s="25">
        <f t="shared" si="0"/>
        <v>0</v>
      </c>
    </row>
    <row r="43" spans="2:22" x14ac:dyDescent="0.25">
      <c r="B43" s="22">
        <v>31</v>
      </c>
      <c r="C43" s="36"/>
      <c r="D43" s="37"/>
      <c r="E43" s="60" t="s">
        <v>71</v>
      </c>
      <c r="F43" s="60" t="s">
        <v>71</v>
      </c>
      <c r="G43" s="60" t="s">
        <v>71</v>
      </c>
      <c r="H43" s="60" t="s">
        <v>71</v>
      </c>
      <c r="I43" s="60" t="s">
        <v>71</v>
      </c>
      <c r="J43" s="60" t="s">
        <v>71</v>
      </c>
      <c r="K43" s="60" t="s">
        <v>71</v>
      </c>
      <c r="L43" s="60" t="s">
        <v>71</v>
      </c>
      <c r="M43" s="60" t="s">
        <v>71</v>
      </c>
      <c r="N43" s="60" t="s">
        <v>71</v>
      </c>
      <c r="O43" s="60" t="s">
        <v>71</v>
      </c>
      <c r="P43" s="60" t="s">
        <v>71</v>
      </c>
      <c r="Q43" s="60" t="s">
        <v>71</v>
      </c>
      <c r="R43" s="60" t="s">
        <v>71</v>
      </c>
      <c r="S43" s="60" t="s">
        <v>71</v>
      </c>
      <c r="T43" s="60" t="s">
        <v>71</v>
      </c>
      <c r="U43" s="60" t="s">
        <v>71</v>
      </c>
      <c r="V43" s="77">
        <f t="shared" si="0"/>
        <v>0</v>
      </c>
    </row>
    <row r="44" spans="2:22" x14ac:dyDescent="0.25">
      <c r="B44" s="23">
        <v>32</v>
      </c>
      <c r="C44" s="38"/>
      <c r="D44" s="39"/>
      <c r="E44" s="69" t="s">
        <v>71</v>
      </c>
      <c r="F44" s="69" t="s">
        <v>71</v>
      </c>
      <c r="G44" s="69" t="s">
        <v>71</v>
      </c>
      <c r="H44" s="69" t="s">
        <v>71</v>
      </c>
      <c r="I44" s="69" t="s">
        <v>71</v>
      </c>
      <c r="J44" s="69" t="s">
        <v>71</v>
      </c>
      <c r="K44" s="69" t="s">
        <v>71</v>
      </c>
      <c r="L44" s="69" t="s">
        <v>71</v>
      </c>
      <c r="M44" s="69" t="s">
        <v>71</v>
      </c>
      <c r="N44" s="69" t="s">
        <v>71</v>
      </c>
      <c r="O44" s="69" t="s">
        <v>71</v>
      </c>
      <c r="P44" s="69" t="s">
        <v>71</v>
      </c>
      <c r="Q44" s="69" t="s">
        <v>71</v>
      </c>
      <c r="R44" s="69" t="s">
        <v>71</v>
      </c>
      <c r="S44" s="69" t="s">
        <v>71</v>
      </c>
      <c r="T44" s="69" t="s">
        <v>71</v>
      </c>
      <c r="U44" s="69" t="s">
        <v>71</v>
      </c>
      <c r="V44" s="25">
        <f t="shared" si="0"/>
        <v>0</v>
      </c>
    </row>
    <row r="45" spans="2:22" x14ac:dyDescent="0.25">
      <c r="B45" s="22">
        <v>33</v>
      </c>
      <c r="C45" s="36"/>
      <c r="D45" s="37"/>
      <c r="E45" s="60" t="s">
        <v>71</v>
      </c>
      <c r="F45" s="60" t="s">
        <v>71</v>
      </c>
      <c r="G45" s="60" t="s">
        <v>71</v>
      </c>
      <c r="H45" s="60" t="s">
        <v>71</v>
      </c>
      <c r="I45" s="60" t="s">
        <v>71</v>
      </c>
      <c r="J45" s="60" t="s">
        <v>71</v>
      </c>
      <c r="K45" s="60" t="s">
        <v>71</v>
      </c>
      <c r="L45" s="60" t="s">
        <v>71</v>
      </c>
      <c r="M45" s="60" t="s">
        <v>71</v>
      </c>
      <c r="N45" s="60" t="s">
        <v>71</v>
      </c>
      <c r="O45" s="60" t="s">
        <v>71</v>
      </c>
      <c r="P45" s="60" t="s">
        <v>71</v>
      </c>
      <c r="Q45" s="60" t="s">
        <v>71</v>
      </c>
      <c r="R45" s="60" t="s">
        <v>71</v>
      </c>
      <c r="S45" s="60" t="s">
        <v>71</v>
      </c>
      <c r="T45" s="60" t="s">
        <v>71</v>
      </c>
      <c r="U45" s="60" t="s">
        <v>71</v>
      </c>
      <c r="V45" s="77">
        <f t="shared" si="0"/>
        <v>0</v>
      </c>
    </row>
    <row r="46" spans="2:22" x14ac:dyDescent="0.25">
      <c r="B46" s="23">
        <v>34</v>
      </c>
      <c r="C46" s="38"/>
      <c r="D46" s="39"/>
      <c r="E46" s="69" t="s">
        <v>71</v>
      </c>
      <c r="F46" s="69" t="s">
        <v>71</v>
      </c>
      <c r="G46" s="69" t="s">
        <v>71</v>
      </c>
      <c r="H46" s="69" t="s">
        <v>71</v>
      </c>
      <c r="I46" s="69" t="s">
        <v>71</v>
      </c>
      <c r="J46" s="69" t="s">
        <v>71</v>
      </c>
      <c r="K46" s="69" t="s">
        <v>71</v>
      </c>
      <c r="L46" s="69" t="s">
        <v>71</v>
      </c>
      <c r="M46" s="69" t="s">
        <v>71</v>
      </c>
      <c r="N46" s="69" t="s">
        <v>71</v>
      </c>
      <c r="O46" s="69" t="s">
        <v>71</v>
      </c>
      <c r="P46" s="69" t="s">
        <v>71</v>
      </c>
      <c r="Q46" s="69" t="s">
        <v>71</v>
      </c>
      <c r="R46" s="69" t="s">
        <v>71</v>
      </c>
      <c r="S46" s="69" t="s">
        <v>71</v>
      </c>
      <c r="T46" s="69" t="s">
        <v>71</v>
      </c>
      <c r="U46" s="69" t="s">
        <v>71</v>
      </c>
      <c r="V46" s="25">
        <f t="shared" si="0"/>
        <v>0</v>
      </c>
    </row>
    <row r="47" spans="2:22" x14ac:dyDescent="0.25">
      <c r="B47" s="22">
        <v>35</v>
      </c>
      <c r="C47" s="36"/>
      <c r="D47" s="37"/>
      <c r="E47" s="60" t="s">
        <v>71</v>
      </c>
      <c r="F47" s="60" t="s">
        <v>71</v>
      </c>
      <c r="G47" s="60" t="s">
        <v>71</v>
      </c>
      <c r="H47" s="60" t="s">
        <v>71</v>
      </c>
      <c r="I47" s="60" t="s">
        <v>71</v>
      </c>
      <c r="J47" s="60" t="s">
        <v>71</v>
      </c>
      <c r="K47" s="60" t="s">
        <v>71</v>
      </c>
      <c r="L47" s="60" t="s">
        <v>71</v>
      </c>
      <c r="M47" s="60" t="s">
        <v>71</v>
      </c>
      <c r="N47" s="60" t="s">
        <v>71</v>
      </c>
      <c r="O47" s="60" t="s">
        <v>71</v>
      </c>
      <c r="P47" s="60" t="s">
        <v>71</v>
      </c>
      <c r="Q47" s="60" t="s">
        <v>71</v>
      </c>
      <c r="R47" s="60" t="s">
        <v>71</v>
      </c>
      <c r="S47" s="60" t="s">
        <v>71</v>
      </c>
      <c r="T47" s="60" t="s">
        <v>71</v>
      </c>
      <c r="U47" s="60" t="s">
        <v>71</v>
      </c>
      <c r="V47" s="77">
        <f t="shared" si="0"/>
        <v>0</v>
      </c>
    </row>
    <row r="48" spans="2:22" x14ac:dyDescent="0.25">
      <c r="B48" s="23">
        <v>36</v>
      </c>
      <c r="C48" s="38"/>
      <c r="D48" s="39"/>
      <c r="E48" s="69" t="s">
        <v>71</v>
      </c>
      <c r="F48" s="69" t="s">
        <v>71</v>
      </c>
      <c r="G48" s="69" t="s">
        <v>71</v>
      </c>
      <c r="H48" s="69" t="s">
        <v>71</v>
      </c>
      <c r="I48" s="69" t="s">
        <v>71</v>
      </c>
      <c r="J48" s="69" t="s">
        <v>71</v>
      </c>
      <c r="K48" s="69" t="s">
        <v>71</v>
      </c>
      <c r="L48" s="69" t="s">
        <v>71</v>
      </c>
      <c r="M48" s="69" t="s">
        <v>71</v>
      </c>
      <c r="N48" s="69" t="s">
        <v>71</v>
      </c>
      <c r="O48" s="69" t="s">
        <v>71</v>
      </c>
      <c r="P48" s="69" t="s">
        <v>71</v>
      </c>
      <c r="Q48" s="69" t="s">
        <v>71</v>
      </c>
      <c r="R48" s="69" t="s">
        <v>71</v>
      </c>
      <c r="S48" s="69" t="s">
        <v>71</v>
      </c>
      <c r="T48" s="69" t="s">
        <v>71</v>
      </c>
      <c r="U48" s="69" t="s">
        <v>71</v>
      </c>
      <c r="V48" s="25">
        <f t="shared" si="0"/>
        <v>0</v>
      </c>
    </row>
    <row r="49" spans="2:22" x14ac:dyDescent="0.25">
      <c r="B49" s="22">
        <v>37</v>
      </c>
      <c r="C49" s="36"/>
      <c r="D49" s="37"/>
      <c r="E49" s="60" t="s">
        <v>71</v>
      </c>
      <c r="F49" s="60" t="s">
        <v>71</v>
      </c>
      <c r="G49" s="60" t="s">
        <v>71</v>
      </c>
      <c r="H49" s="60" t="s">
        <v>71</v>
      </c>
      <c r="I49" s="60" t="s">
        <v>71</v>
      </c>
      <c r="J49" s="60" t="s">
        <v>71</v>
      </c>
      <c r="K49" s="60" t="s">
        <v>71</v>
      </c>
      <c r="L49" s="60" t="s">
        <v>71</v>
      </c>
      <c r="M49" s="60" t="s">
        <v>71</v>
      </c>
      <c r="N49" s="60" t="s">
        <v>71</v>
      </c>
      <c r="O49" s="60" t="s">
        <v>71</v>
      </c>
      <c r="P49" s="60" t="s">
        <v>71</v>
      </c>
      <c r="Q49" s="60" t="s">
        <v>71</v>
      </c>
      <c r="R49" s="60" t="s">
        <v>71</v>
      </c>
      <c r="S49" s="60" t="s">
        <v>71</v>
      </c>
      <c r="T49" s="60" t="s">
        <v>71</v>
      </c>
      <c r="U49" s="60" t="s">
        <v>71</v>
      </c>
      <c r="V49" s="77">
        <f t="shared" si="0"/>
        <v>0</v>
      </c>
    </row>
    <row r="50" spans="2:22" x14ac:dyDescent="0.25">
      <c r="B50" s="23">
        <v>38</v>
      </c>
      <c r="C50" s="38"/>
      <c r="D50" s="39"/>
      <c r="E50" s="69" t="s">
        <v>71</v>
      </c>
      <c r="F50" s="69" t="s">
        <v>71</v>
      </c>
      <c r="G50" s="69" t="s">
        <v>71</v>
      </c>
      <c r="H50" s="69" t="s">
        <v>71</v>
      </c>
      <c r="I50" s="69" t="s">
        <v>71</v>
      </c>
      <c r="J50" s="69" t="s">
        <v>71</v>
      </c>
      <c r="K50" s="69" t="s">
        <v>71</v>
      </c>
      <c r="L50" s="69" t="s">
        <v>71</v>
      </c>
      <c r="M50" s="69" t="s">
        <v>71</v>
      </c>
      <c r="N50" s="69" t="s">
        <v>71</v>
      </c>
      <c r="O50" s="69" t="s">
        <v>71</v>
      </c>
      <c r="P50" s="69" t="s">
        <v>71</v>
      </c>
      <c r="Q50" s="69" t="s">
        <v>71</v>
      </c>
      <c r="R50" s="69" t="s">
        <v>71</v>
      </c>
      <c r="S50" s="69" t="s">
        <v>71</v>
      </c>
      <c r="T50" s="69" t="s">
        <v>71</v>
      </c>
      <c r="U50" s="69" t="s">
        <v>71</v>
      </c>
      <c r="V50" s="25">
        <f t="shared" si="0"/>
        <v>0</v>
      </c>
    </row>
    <row r="51" spans="2:22" x14ac:dyDescent="0.25">
      <c r="B51" s="22">
        <v>39</v>
      </c>
      <c r="C51" s="36"/>
      <c r="D51" s="37"/>
      <c r="E51" s="60" t="s">
        <v>71</v>
      </c>
      <c r="F51" s="60" t="s">
        <v>71</v>
      </c>
      <c r="G51" s="60" t="s">
        <v>71</v>
      </c>
      <c r="H51" s="60" t="s">
        <v>71</v>
      </c>
      <c r="I51" s="60" t="s">
        <v>71</v>
      </c>
      <c r="J51" s="60" t="s">
        <v>71</v>
      </c>
      <c r="K51" s="60" t="s">
        <v>71</v>
      </c>
      <c r="L51" s="60" t="s">
        <v>71</v>
      </c>
      <c r="M51" s="60" t="s">
        <v>71</v>
      </c>
      <c r="N51" s="60" t="s">
        <v>71</v>
      </c>
      <c r="O51" s="60" t="s">
        <v>71</v>
      </c>
      <c r="P51" s="60" t="s">
        <v>71</v>
      </c>
      <c r="Q51" s="60" t="s">
        <v>71</v>
      </c>
      <c r="R51" s="60" t="s">
        <v>71</v>
      </c>
      <c r="S51" s="60" t="s">
        <v>71</v>
      </c>
      <c r="T51" s="60" t="s">
        <v>71</v>
      </c>
      <c r="U51" s="60" t="s">
        <v>71</v>
      </c>
      <c r="V51" s="77">
        <f t="shared" si="0"/>
        <v>0</v>
      </c>
    </row>
    <row r="52" spans="2:22" x14ac:dyDescent="0.25">
      <c r="B52" s="23">
        <v>40</v>
      </c>
      <c r="C52" s="38"/>
      <c r="D52" s="39"/>
      <c r="E52" s="69" t="s">
        <v>71</v>
      </c>
      <c r="F52" s="69" t="s">
        <v>71</v>
      </c>
      <c r="G52" s="69" t="s">
        <v>71</v>
      </c>
      <c r="H52" s="69" t="s">
        <v>71</v>
      </c>
      <c r="I52" s="69" t="s">
        <v>71</v>
      </c>
      <c r="J52" s="69" t="s">
        <v>71</v>
      </c>
      <c r="K52" s="69" t="s">
        <v>71</v>
      </c>
      <c r="L52" s="69" t="s">
        <v>71</v>
      </c>
      <c r="M52" s="69" t="s">
        <v>71</v>
      </c>
      <c r="N52" s="69" t="s">
        <v>71</v>
      </c>
      <c r="O52" s="69" t="s">
        <v>71</v>
      </c>
      <c r="P52" s="69" t="s">
        <v>71</v>
      </c>
      <c r="Q52" s="69" t="s">
        <v>71</v>
      </c>
      <c r="R52" s="69" t="s">
        <v>71</v>
      </c>
      <c r="S52" s="69" t="s">
        <v>71</v>
      </c>
      <c r="T52" s="69" t="s">
        <v>71</v>
      </c>
      <c r="U52" s="69" t="s">
        <v>71</v>
      </c>
      <c r="V52" s="25">
        <f t="shared" si="0"/>
        <v>0</v>
      </c>
    </row>
    <row r="53" spans="2:22" x14ac:dyDescent="0.25">
      <c r="B53" s="22">
        <v>41</v>
      </c>
      <c r="C53" s="36"/>
      <c r="D53" s="37"/>
      <c r="E53" s="60" t="s">
        <v>71</v>
      </c>
      <c r="F53" s="60" t="s">
        <v>71</v>
      </c>
      <c r="G53" s="60" t="s">
        <v>71</v>
      </c>
      <c r="H53" s="60" t="s">
        <v>71</v>
      </c>
      <c r="I53" s="60" t="s">
        <v>71</v>
      </c>
      <c r="J53" s="60" t="s">
        <v>71</v>
      </c>
      <c r="K53" s="60" t="s">
        <v>71</v>
      </c>
      <c r="L53" s="60" t="s">
        <v>71</v>
      </c>
      <c r="M53" s="60" t="s">
        <v>71</v>
      </c>
      <c r="N53" s="60" t="s">
        <v>71</v>
      </c>
      <c r="O53" s="60" t="s">
        <v>71</v>
      </c>
      <c r="P53" s="60" t="s">
        <v>71</v>
      </c>
      <c r="Q53" s="60" t="s">
        <v>71</v>
      </c>
      <c r="R53" s="60" t="s">
        <v>71</v>
      </c>
      <c r="S53" s="60" t="s">
        <v>71</v>
      </c>
      <c r="T53" s="60" t="s">
        <v>71</v>
      </c>
      <c r="U53" s="60" t="s">
        <v>71</v>
      </c>
      <c r="V53" s="77">
        <f t="shared" si="0"/>
        <v>0</v>
      </c>
    </row>
    <row r="54" spans="2:22" x14ac:dyDescent="0.25">
      <c r="B54" s="23">
        <v>42</v>
      </c>
      <c r="C54" s="38"/>
      <c r="D54" s="39"/>
      <c r="E54" s="69" t="s">
        <v>71</v>
      </c>
      <c r="F54" s="69" t="s">
        <v>71</v>
      </c>
      <c r="G54" s="69" t="s">
        <v>71</v>
      </c>
      <c r="H54" s="69" t="s">
        <v>71</v>
      </c>
      <c r="I54" s="69" t="s">
        <v>71</v>
      </c>
      <c r="J54" s="69" t="s">
        <v>71</v>
      </c>
      <c r="K54" s="69" t="s">
        <v>71</v>
      </c>
      <c r="L54" s="69" t="s">
        <v>71</v>
      </c>
      <c r="M54" s="69" t="s">
        <v>71</v>
      </c>
      <c r="N54" s="69" t="s">
        <v>71</v>
      </c>
      <c r="O54" s="69" t="s">
        <v>71</v>
      </c>
      <c r="P54" s="69" t="s">
        <v>71</v>
      </c>
      <c r="Q54" s="69" t="s">
        <v>71</v>
      </c>
      <c r="R54" s="69" t="s">
        <v>71</v>
      </c>
      <c r="S54" s="69" t="s">
        <v>71</v>
      </c>
      <c r="T54" s="69" t="s">
        <v>71</v>
      </c>
      <c r="U54" s="69" t="s">
        <v>71</v>
      </c>
      <c r="V54" s="25">
        <f t="shared" si="0"/>
        <v>0</v>
      </c>
    </row>
    <row r="55" spans="2:22" x14ac:dyDescent="0.25">
      <c r="B55" s="71">
        <v>43</v>
      </c>
      <c r="C55" s="36"/>
      <c r="D55" s="37"/>
      <c r="E55" s="70" t="s">
        <v>71</v>
      </c>
      <c r="F55" s="70" t="s">
        <v>71</v>
      </c>
      <c r="G55" s="70" t="s">
        <v>71</v>
      </c>
      <c r="H55" s="70" t="s">
        <v>71</v>
      </c>
      <c r="I55" s="70" t="s">
        <v>71</v>
      </c>
      <c r="J55" s="70" t="s">
        <v>71</v>
      </c>
      <c r="K55" s="70" t="s">
        <v>71</v>
      </c>
      <c r="L55" s="70" t="s">
        <v>71</v>
      </c>
      <c r="M55" s="70" t="s">
        <v>71</v>
      </c>
      <c r="N55" s="70" t="s">
        <v>71</v>
      </c>
      <c r="O55" s="70" t="s">
        <v>71</v>
      </c>
      <c r="P55" s="70" t="s">
        <v>71</v>
      </c>
      <c r="Q55" s="70" t="s">
        <v>71</v>
      </c>
      <c r="R55" s="70" t="s">
        <v>71</v>
      </c>
      <c r="S55" s="70" t="s">
        <v>71</v>
      </c>
      <c r="T55" s="70" t="s">
        <v>71</v>
      </c>
      <c r="U55" s="70" t="s">
        <v>71</v>
      </c>
      <c r="V55" s="77">
        <f t="shared" si="0"/>
        <v>0</v>
      </c>
    </row>
    <row r="56" spans="2:22" ht="15.75" thickBot="1" x14ac:dyDescent="0.3">
      <c r="B56" s="72">
        <v>44</v>
      </c>
      <c r="C56" s="73"/>
      <c r="D56" s="74"/>
      <c r="E56" s="75" t="s">
        <v>71</v>
      </c>
      <c r="F56" s="75" t="s">
        <v>71</v>
      </c>
      <c r="G56" s="75" t="s">
        <v>71</v>
      </c>
      <c r="H56" s="75" t="s">
        <v>71</v>
      </c>
      <c r="I56" s="75" t="s">
        <v>71</v>
      </c>
      <c r="J56" s="75" t="s">
        <v>71</v>
      </c>
      <c r="K56" s="75" t="s">
        <v>71</v>
      </c>
      <c r="L56" s="75" t="s">
        <v>71</v>
      </c>
      <c r="M56" s="75" t="s">
        <v>71</v>
      </c>
      <c r="N56" s="75" t="s">
        <v>71</v>
      </c>
      <c r="O56" s="75" t="s">
        <v>71</v>
      </c>
      <c r="P56" s="75" t="s">
        <v>71</v>
      </c>
      <c r="Q56" s="75" t="s">
        <v>71</v>
      </c>
      <c r="R56" s="75" t="s">
        <v>71</v>
      </c>
      <c r="S56" s="75" t="s">
        <v>71</v>
      </c>
      <c r="T56" s="75" t="s">
        <v>71</v>
      </c>
      <c r="U56" s="75" t="s">
        <v>71</v>
      </c>
      <c r="V56" s="76">
        <f t="shared" ref="V56" si="1">SUM(E56:U56)</f>
        <v>0</v>
      </c>
    </row>
    <row r="57" spans="2:22" x14ac:dyDescent="0.25">
      <c r="V57" s="3"/>
    </row>
    <row r="58" spans="2:22" x14ac:dyDescent="0.25">
      <c r="V58" s="3"/>
    </row>
    <row r="59" spans="2:22" x14ac:dyDescent="0.25">
      <c r="V59" s="3"/>
    </row>
    <row r="60" spans="2:22" x14ac:dyDescent="0.25">
      <c r="V60" s="3"/>
    </row>
    <row r="61" spans="2:22" x14ac:dyDescent="0.25">
      <c r="V61" s="3"/>
    </row>
    <row r="62" spans="2:22" x14ac:dyDescent="0.25">
      <c r="V62" s="3"/>
    </row>
    <row r="63" spans="2:22" x14ac:dyDescent="0.25">
      <c r="V63" s="3"/>
    </row>
    <row r="64" spans="2:22" x14ac:dyDescent="0.25">
      <c r="V64" s="3"/>
    </row>
    <row r="65" spans="22:22" x14ac:dyDescent="0.25">
      <c r="V65" s="3"/>
    </row>
    <row r="66" spans="22:22" x14ac:dyDescent="0.25">
      <c r="V66" s="3"/>
    </row>
    <row r="67" spans="22:22" x14ac:dyDescent="0.25">
      <c r="V67" s="3"/>
    </row>
    <row r="68" spans="22:22" x14ac:dyDescent="0.25">
      <c r="V68" s="3"/>
    </row>
    <row r="69" spans="22:22" x14ac:dyDescent="0.25">
      <c r="V69" s="3"/>
    </row>
    <row r="70" spans="22:22" x14ac:dyDescent="0.25">
      <c r="V70" s="3"/>
    </row>
    <row r="71" spans="22:22" x14ac:dyDescent="0.25">
      <c r="V71" s="3"/>
    </row>
    <row r="72" spans="22:22" x14ac:dyDescent="0.25">
      <c r="V72" s="3"/>
    </row>
    <row r="73" spans="22:22" x14ac:dyDescent="0.25">
      <c r="V73" s="3"/>
    </row>
    <row r="74" spans="22:22" x14ac:dyDescent="0.25">
      <c r="V74" s="3"/>
    </row>
    <row r="75" spans="22:22" x14ac:dyDescent="0.25">
      <c r="V75" s="3"/>
    </row>
    <row r="76" spans="22:22" x14ac:dyDescent="0.25">
      <c r="V76" s="3"/>
    </row>
    <row r="77" spans="22:22" x14ac:dyDescent="0.25">
      <c r="V77" s="3"/>
    </row>
    <row r="78" spans="22:22" x14ac:dyDescent="0.25">
      <c r="V78" s="3"/>
    </row>
    <row r="79" spans="22:22" x14ac:dyDescent="0.25">
      <c r="V79" s="3"/>
    </row>
    <row r="80" spans="22:22" x14ac:dyDescent="0.25">
      <c r="V80" s="3"/>
    </row>
    <row r="81" spans="22:22" x14ac:dyDescent="0.25">
      <c r="V81" s="3"/>
    </row>
    <row r="82" spans="22:22" x14ac:dyDescent="0.25">
      <c r="V82" s="3"/>
    </row>
    <row r="83" spans="22:22" x14ac:dyDescent="0.25">
      <c r="V83" s="3"/>
    </row>
    <row r="84" spans="22:22" x14ac:dyDescent="0.25">
      <c r="V84" s="3"/>
    </row>
    <row r="85" spans="22:22" x14ac:dyDescent="0.25">
      <c r="V85" s="3"/>
    </row>
    <row r="86" spans="22:22" x14ac:dyDescent="0.25">
      <c r="V86" s="3"/>
    </row>
    <row r="87" spans="22:22" x14ac:dyDescent="0.25">
      <c r="V87" s="3"/>
    </row>
    <row r="88" spans="22:22" x14ac:dyDescent="0.25">
      <c r="V88" s="3"/>
    </row>
    <row r="89" spans="22:22" x14ac:dyDescent="0.25">
      <c r="V89" s="3"/>
    </row>
    <row r="90" spans="22:22" x14ac:dyDescent="0.25">
      <c r="V90" s="3"/>
    </row>
    <row r="91" spans="22:22" x14ac:dyDescent="0.25">
      <c r="V91" s="3"/>
    </row>
    <row r="92" spans="22:22" x14ac:dyDescent="0.25">
      <c r="V92" s="3"/>
    </row>
    <row r="93" spans="22:22" x14ac:dyDescent="0.25">
      <c r="V93" s="3"/>
    </row>
    <row r="94" spans="22:22" x14ac:dyDescent="0.25">
      <c r="V94" s="3"/>
    </row>
    <row r="95" spans="22:22" x14ac:dyDescent="0.25">
      <c r="V95" s="3"/>
    </row>
    <row r="96" spans="22:22" x14ac:dyDescent="0.25">
      <c r="V96" s="3"/>
    </row>
    <row r="97" spans="22:22" x14ac:dyDescent="0.25">
      <c r="V97" s="3"/>
    </row>
    <row r="98" spans="22:22" x14ac:dyDescent="0.25">
      <c r="V98" s="3"/>
    </row>
    <row r="99" spans="22:22" x14ac:dyDescent="0.25">
      <c r="V99" s="3"/>
    </row>
    <row r="100" spans="22:22" x14ac:dyDescent="0.25">
      <c r="V100" s="3"/>
    </row>
    <row r="101" spans="22:22" x14ac:dyDescent="0.25">
      <c r="V101" s="3"/>
    </row>
    <row r="102" spans="22:22" x14ac:dyDescent="0.25">
      <c r="V102" s="3"/>
    </row>
    <row r="103" spans="22:22" x14ac:dyDescent="0.25">
      <c r="V103" s="3"/>
    </row>
    <row r="104" spans="22:22" x14ac:dyDescent="0.25">
      <c r="V104" s="3"/>
    </row>
    <row r="105" spans="22:22" x14ac:dyDescent="0.25">
      <c r="V105" s="3"/>
    </row>
    <row r="106" spans="22:22" x14ac:dyDescent="0.25">
      <c r="V106" s="3"/>
    </row>
    <row r="107" spans="22:22" x14ac:dyDescent="0.25">
      <c r="V107" s="3"/>
    </row>
    <row r="108" spans="22:22" x14ac:dyDescent="0.25">
      <c r="V108" s="3"/>
    </row>
    <row r="109" spans="22:22" x14ac:dyDescent="0.25">
      <c r="V109" s="3"/>
    </row>
    <row r="110" spans="22:22" x14ac:dyDescent="0.25">
      <c r="V110" s="3"/>
    </row>
    <row r="111" spans="22:22" x14ac:dyDescent="0.25">
      <c r="V111" s="3"/>
    </row>
    <row r="112" spans="22:22" x14ac:dyDescent="0.25">
      <c r="V112" s="3"/>
    </row>
    <row r="113" spans="22:22" x14ac:dyDescent="0.25">
      <c r="V113" s="3"/>
    </row>
    <row r="114" spans="22:22" x14ac:dyDescent="0.25">
      <c r="V114" s="3"/>
    </row>
    <row r="115" spans="22:22" x14ac:dyDescent="0.25">
      <c r="V115" s="3"/>
    </row>
    <row r="116" spans="22:22" x14ac:dyDescent="0.25">
      <c r="V116" s="3"/>
    </row>
    <row r="117" spans="22:22" x14ac:dyDescent="0.25">
      <c r="V117" s="3"/>
    </row>
    <row r="118" spans="22:22" x14ac:dyDescent="0.25">
      <c r="V118" s="3"/>
    </row>
    <row r="119" spans="22:22" x14ac:dyDescent="0.25">
      <c r="V119" s="3"/>
    </row>
    <row r="120" spans="22:22" x14ac:dyDescent="0.25">
      <c r="V120" s="3"/>
    </row>
    <row r="121" spans="22:22" x14ac:dyDescent="0.25">
      <c r="V121" s="3"/>
    </row>
    <row r="122" spans="22:22" x14ac:dyDescent="0.25">
      <c r="V122" s="3"/>
    </row>
    <row r="123" spans="22:22" x14ac:dyDescent="0.25">
      <c r="V123" s="3"/>
    </row>
    <row r="124" spans="22:22" x14ac:dyDescent="0.25">
      <c r="V124" s="3"/>
    </row>
    <row r="125" spans="22:22" x14ac:dyDescent="0.25">
      <c r="V125" s="3"/>
    </row>
    <row r="126" spans="22:22" x14ac:dyDescent="0.25">
      <c r="V126" s="3"/>
    </row>
    <row r="127" spans="22:22" x14ac:dyDescent="0.25">
      <c r="V127" s="3"/>
    </row>
    <row r="128" spans="22:22" x14ac:dyDescent="0.25">
      <c r="V128" s="3"/>
    </row>
    <row r="129" spans="22:22" x14ac:dyDescent="0.25">
      <c r="V129" s="3"/>
    </row>
    <row r="130" spans="22:22" x14ac:dyDescent="0.25">
      <c r="V130" s="3"/>
    </row>
    <row r="131" spans="22:22" x14ac:dyDescent="0.25">
      <c r="V131" s="3"/>
    </row>
    <row r="132" spans="22:22" x14ac:dyDescent="0.25">
      <c r="V132" s="3"/>
    </row>
    <row r="133" spans="22:22" x14ac:dyDescent="0.25">
      <c r="V133" s="3"/>
    </row>
    <row r="134" spans="22:22" x14ac:dyDescent="0.25">
      <c r="V134" s="3"/>
    </row>
    <row r="135" spans="22:22" x14ac:dyDescent="0.25">
      <c r="V135" s="3"/>
    </row>
    <row r="136" spans="22:22" x14ac:dyDescent="0.25">
      <c r="V136" s="3"/>
    </row>
    <row r="137" spans="22:22" x14ac:dyDescent="0.25">
      <c r="V137" s="3"/>
    </row>
    <row r="138" spans="22:22" x14ac:dyDescent="0.25">
      <c r="V138" s="3"/>
    </row>
    <row r="139" spans="22:22" x14ac:dyDescent="0.25">
      <c r="V139" s="3"/>
    </row>
    <row r="140" spans="22:22" x14ac:dyDescent="0.25">
      <c r="V140" s="3"/>
    </row>
    <row r="141" spans="22:22" x14ac:dyDescent="0.25">
      <c r="V141" s="3"/>
    </row>
    <row r="142" spans="22:22" x14ac:dyDescent="0.25">
      <c r="V142" s="3"/>
    </row>
    <row r="143" spans="22:22" x14ac:dyDescent="0.25">
      <c r="V143" s="3"/>
    </row>
    <row r="144" spans="22:22" x14ac:dyDescent="0.25">
      <c r="V144" s="3"/>
    </row>
    <row r="145" spans="22:22" x14ac:dyDescent="0.25">
      <c r="V145" s="3"/>
    </row>
    <row r="146" spans="22:22" x14ac:dyDescent="0.25">
      <c r="V146" s="3"/>
    </row>
    <row r="147" spans="22:22" x14ac:dyDescent="0.25">
      <c r="V147" s="3"/>
    </row>
    <row r="148" spans="22:22" x14ac:dyDescent="0.25">
      <c r="V148" s="3"/>
    </row>
    <row r="149" spans="22:22" x14ac:dyDescent="0.25">
      <c r="V149" s="3"/>
    </row>
    <row r="150" spans="22:22" x14ac:dyDescent="0.25">
      <c r="V150" s="3"/>
    </row>
    <row r="151" spans="22:22" x14ac:dyDescent="0.25">
      <c r="V151" s="3"/>
    </row>
    <row r="152" spans="22:22" x14ac:dyDescent="0.25">
      <c r="V152" s="3"/>
    </row>
    <row r="153" spans="22:22" x14ac:dyDescent="0.25">
      <c r="V153" s="3"/>
    </row>
    <row r="154" spans="22:22" x14ac:dyDescent="0.25">
      <c r="V154" s="3"/>
    </row>
    <row r="155" spans="22:22" x14ac:dyDescent="0.25">
      <c r="V155" s="3"/>
    </row>
    <row r="156" spans="22:22" x14ac:dyDescent="0.25">
      <c r="V156" s="3"/>
    </row>
    <row r="157" spans="22:22" x14ac:dyDescent="0.25">
      <c r="V157" s="3"/>
    </row>
    <row r="158" spans="22:22" x14ac:dyDescent="0.25">
      <c r="V158" s="3"/>
    </row>
    <row r="159" spans="22:22" x14ac:dyDescent="0.25">
      <c r="V159" s="3"/>
    </row>
    <row r="160" spans="22:22" x14ac:dyDescent="0.25">
      <c r="V160" s="3"/>
    </row>
    <row r="161" spans="22:22" x14ac:dyDescent="0.25">
      <c r="V161" s="3"/>
    </row>
    <row r="162" spans="22:22" x14ac:dyDescent="0.25">
      <c r="V162" s="3"/>
    </row>
    <row r="163" spans="22:22" x14ac:dyDescent="0.25">
      <c r="V163" s="3"/>
    </row>
    <row r="164" spans="22:22" x14ac:dyDescent="0.25">
      <c r="V164" s="3"/>
    </row>
    <row r="165" spans="22:22" x14ac:dyDescent="0.25">
      <c r="V165" s="3"/>
    </row>
    <row r="166" spans="22:22" x14ac:dyDescent="0.25">
      <c r="V166" s="3"/>
    </row>
    <row r="167" spans="22:22" x14ac:dyDescent="0.25">
      <c r="V167" s="3"/>
    </row>
    <row r="168" spans="22:22" x14ac:dyDescent="0.25">
      <c r="V168" s="3"/>
    </row>
    <row r="169" spans="22:22" x14ac:dyDescent="0.25">
      <c r="V169" s="3"/>
    </row>
    <row r="170" spans="22:22" x14ac:dyDescent="0.25">
      <c r="V170" s="3"/>
    </row>
    <row r="171" spans="22:22" x14ac:dyDescent="0.25">
      <c r="V171" s="3"/>
    </row>
    <row r="172" spans="22:22" x14ac:dyDescent="0.25">
      <c r="V172" s="3"/>
    </row>
    <row r="173" spans="22:22" x14ac:dyDescent="0.25">
      <c r="V173" s="3"/>
    </row>
    <row r="174" spans="22:22" x14ac:dyDescent="0.25">
      <c r="V174" s="3"/>
    </row>
    <row r="175" spans="22:22" x14ac:dyDescent="0.25">
      <c r="V175" s="3"/>
    </row>
    <row r="176" spans="22:22" x14ac:dyDescent="0.25">
      <c r="V176" s="3"/>
    </row>
    <row r="177" spans="22:22" x14ac:dyDescent="0.25">
      <c r="V177" s="3"/>
    </row>
    <row r="178" spans="22:22" x14ac:dyDescent="0.25">
      <c r="V178" s="3"/>
    </row>
    <row r="179" spans="22:22" x14ac:dyDescent="0.25">
      <c r="V179" s="3"/>
    </row>
    <row r="180" spans="22:22" x14ac:dyDescent="0.25">
      <c r="V180" s="3"/>
    </row>
    <row r="181" spans="22:22" x14ac:dyDescent="0.25">
      <c r="V181" s="3"/>
    </row>
  </sheetData>
  <mergeCells count="12">
    <mergeCell ref="V7:V12"/>
    <mergeCell ref="D7:D11"/>
    <mergeCell ref="C7:C8"/>
    <mergeCell ref="B6:B11"/>
    <mergeCell ref="O7:P7"/>
    <mergeCell ref="Q7:R7"/>
    <mergeCell ref="S7:T7"/>
    <mergeCell ref="U9:U11"/>
    <mergeCell ref="C9:C10"/>
    <mergeCell ref="E7:G7"/>
    <mergeCell ref="H7:I7"/>
    <mergeCell ref="J7:N7"/>
  </mergeCells>
  <dataValidations count="5">
    <dataValidation type="list" allowBlank="1" showInputMessage="1" showErrorMessage="1" sqref="H13:H56 E13:F56">
      <formula1>FINAL</formula1>
    </dataValidation>
    <dataValidation type="list" allowBlank="1" showInputMessage="1" showErrorMessage="1" sqref="N13:N56 T13:T56 G13:G56">
      <formula1>FINALB</formula1>
    </dataValidation>
    <dataValidation type="list" allowBlank="1" showInputMessage="1" showErrorMessage="1" sqref="K13:K56 M13:M56 P13:P56 I13:I56">
      <formula1>FINALC2</formula1>
    </dataValidation>
    <dataValidation type="list" allowBlank="1" showInputMessage="1" showErrorMessage="1" sqref="O13:O56 L13:L56 Q13:S56 J13:J56">
      <formula1>FINALD</formula1>
    </dataValidation>
    <dataValidation type="list" allowBlank="1" showInputMessage="1" showErrorMessage="1" sqref="U13:U56">
      <formula1>RITMO</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X476"/>
  <sheetViews>
    <sheetView showGridLines="0" topLeftCell="B1" zoomScale="89" zoomScaleNormal="89" workbookViewId="0">
      <selection activeCell="C9" sqref="C9:F9"/>
    </sheetView>
  </sheetViews>
  <sheetFormatPr baseColWidth="10" defaultRowHeight="15" x14ac:dyDescent="0.25"/>
  <cols>
    <col min="1" max="1" width="2.5703125" style="3" customWidth="1"/>
    <col min="2" max="2" width="11.42578125" style="3"/>
    <col min="3" max="3" width="2.28515625" style="3" customWidth="1"/>
    <col min="4" max="4" width="18.140625" style="3" customWidth="1"/>
    <col min="5" max="5" width="9.85546875" style="3" customWidth="1"/>
    <col min="6" max="6" width="11.42578125" style="3"/>
    <col min="7" max="7" width="17.5703125" style="3" customWidth="1"/>
    <col min="8" max="8" width="11.42578125" style="3"/>
    <col min="9" max="9" width="2.28515625" style="3" customWidth="1"/>
    <col min="10" max="12" width="11.42578125" style="3"/>
    <col min="13" max="13" width="4" style="3" customWidth="1"/>
    <col min="14" max="14" width="11.42578125" style="3"/>
    <col min="15" max="15" width="0.5703125" style="3" customWidth="1"/>
    <col min="16" max="16" width="18" style="3" customWidth="1"/>
    <col min="17" max="16384" width="11.42578125" style="3"/>
  </cols>
  <sheetData>
    <row r="7" spans="2:24" x14ac:dyDescent="0.25">
      <c r="B7" s="211" t="s">
        <v>6</v>
      </c>
      <c r="C7" s="211"/>
      <c r="D7" s="211"/>
      <c r="E7" s="211"/>
      <c r="F7" s="211"/>
      <c r="G7" s="211"/>
      <c r="H7" s="211"/>
      <c r="I7" s="211"/>
      <c r="J7" s="211"/>
      <c r="K7" s="211"/>
      <c r="L7" s="211"/>
    </row>
    <row r="9" spans="2:24" x14ac:dyDescent="0.25">
      <c r="B9" s="43" t="s">
        <v>0</v>
      </c>
      <c r="C9" s="215"/>
      <c r="D9" s="216"/>
      <c r="E9" s="216"/>
      <c r="F9" s="216"/>
      <c r="G9" s="49" t="s">
        <v>1</v>
      </c>
      <c r="H9" s="181"/>
      <c r="I9" s="182"/>
      <c r="J9" s="182"/>
      <c r="K9" s="182"/>
      <c r="L9" s="182"/>
    </row>
    <row r="10" spans="2:24" ht="15" customHeight="1" x14ac:dyDescent="0.25">
      <c r="B10" s="43" t="s">
        <v>2</v>
      </c>
      <c r="C10" s="214" t="s">
        <v>142</v>
      </c>
      <c r="D10" s="214"/>
      <c r="E10" s="214"/>
      <c r="F10" s="214"/>
      <c r="G10" s="214"/>
      <c r="H10" s="214"/>
      <c r="I10" s="214"/>
      <c r="J10" s="214"/>
      <c r="K10" s="214"/>
      <c r="L10" s="214"/>
    </row>
    <row r="11" spans="2:24" x14ac:dyDescent="0.25">
      <c r="B11" s="43" t="s">
        <v>3</v>
      </c>
      <c r="C11" s="175"/>
      <c r="D11" s="175"/>
      <c r="E11" s="175"/>
      <c r="F11" s="217"/>
      <c r="G11" s="49" t="s">
        <v>16</v>
      </c>
      <c r="H11" s="172"/>
      <c r="I11" s="173"/>
      <c r="J11" s="173"/>
      <c r="K11" s="173"/>
      <c r="L11" s="173"/>
    </row>
    <row r="12" spans="2:24" ht="15" customHeight="1" x14ac:dyDescent="0.25">
      <c r="B12" s="218"/>
      <c r="C12" s="212"/>
      <c r="D12" s="212"/>
      <c r="E12" s="212"/>
      <c r="F12" s="212"/>
      <c r="G12" s="212"/>
      <c r="H12" s="212"/>
      <c r="I12" s="212"/>
      <c r="J12" s="212"/>
      <c r="K12" s="212"/>
      <c r="L12" s="212"/>
    </row>
    <row r="13" spans="2:24" x14ac:dyDescent="0.25">
      <c r="B13" s="218"/>
      <c r="C13" s="213"/>
      <c r="D13" s="213"/>
      <c r="E13" s="213"/>
      <c r="F13" s="213"/>
      <c r="G13" s="213"/>
      <c r="H13" s="213"/>
      <c r="I13" s="213"/>
      <c r="J13" s="213"/>
      <c r="K13" s="213"/>
      <c r="L13" s="213"/>
    </row>
    <row r="14" spans="2:24" ht="15.75" thickBot="1" x14ac:dyDescent="0.3">
      <c r="B14" s="219" t="s">
        <v>51</v>
      </c>
      <c r="C14" s="219"/>
      <c r="D14" s="219"/>
      <c r="E14" s="219"/>
      <c r="F14" s="219"/>
      <c r="G14" s="219"/>
      <c r="H14" s="219"/>
      <c r="I14" s="219"/>
      <c r="J14" s="219"/>
      <c r="K14" s="219"/>
      <c r="L14" s="219"/>
    </row>
    <row r="15" spans="2:24" ht="9" customHeight="1" x14ac:dyDescent="0.25"/>
    <row r="16" spans="2:24" x14ac:dyDescent="0.25">
      <c r="B16" s="209" t="s">
        <v>72</v>
      </c>
      <c r="C16" s="209"/>
      <c r="D16" s="210">
        <f>EVALUACIÓN!C13</f>
        <v>0</v>
      </c>
      <c r="E16" s="210"/>
      <c r="F16" s="210"/>
      <c r="G16" s="210"/>
      <c r="H16" s="210"/>
      <c r="I16" s="210"/>
      <c r="J16" s="210"/>
      <c r="K16" s="210"/>
      <c r="L16" s="210"/>
      <c r="N16" s="209" t="s">
        <v>74</v>
      </c>
      <c r="O16" s="209"/>
      <c r="P16" s="210">
        <f>EVALUACIÓN!C14</f>
        <v>0</v>
      </c>
      <c r="Q16" s="210"/>
      <c r="R16" s="210"/>
      <c r="S16" s="210"/>
      <c r="T16" s="210"/>
      <c r="U16" s="210"/>
      <c r="V16" s="210"/>
      <c r="W16" s="210"/>
      <c r="X16" s="210"/>
    </row>
    <row r="17" spans="2:24" ht="9" customHeight="1" x14ac:dyDescent="0.25">
      <c r="B17" s="48"/>
      <c r="C17" s="48"/>
      <c r="G17" s="43"/>
      <c r="N17" s="48"/>
      <c r="O17" s="48"/>
      <c r="S17" s="43"/>
    </row>
    <row r="18" spans="2:24" x14ac:dyDescent="0.25">
      <c r="B18" s="205"/>
      <c r="C18" s="205"/>
      <c r="D18" s="205"/>
      <c r="E18" s="205"/>
      <c r="N18" s="205"/>
      <c r="O18" s="205"/>
      <c r="P18" s="205"/>
      <c r="Q18" s="205"/>
    </row>
    <row r="19" spans="2:24" x14ac:dyDescent="0.25">
      <c r="B19" s="48"/>
      <c r="C19" s="48"/>
      <c r="N19" s="48"/>
      <c r="O19" s="48"/>
    </row>
    <row r="20" spans="2:24" x14ac:dyDescent="0.25">
      <c r="B20" s="48"/>
      <c r="C20" s="48"/>
      <c r="N20" s="48"/>
      <c r="O20" s="48"/>
    </row>
    <row r="21" spans="2:24" x14ac:dyDescent="0.25">
      <c r="B21" s="48"/>
      <c r="C21" s="48"/>
      <c r="D21" s="43" t="s">
        <v>44</v>
      </c>
      <c r="E21" s="42" t="s">
        <v>27</v>
      </c>
      <c r="N21" s="48"/>
      <c r="O21" s="48"/>
      <c r="P21" s="43" t="s">
        <v>44</v>
      </c>
      <c r="Q21" s="42" t="s">
        <v>27</v>
      </c>
    </row>
    <row r="22" spans="2:24" x14ac:dyDescent="0.25">
      <c r="B22" s="48"/>
      <c r="C22" s="48"/>
      <c r="D22" s="41" t="s">
        <v>42</v>
      </c>
      <c r="E22" s="44">
        <f>SUM(EVALUACIÓN!E13:G13)</f>
        <v>3</v>
      </c>
      <c r="N22" s="48"/>
      <c r="O22" s="48"/>
      <c r="P22" s="41" t="s">
        <v>42</v>
      </c>
      <c r="Q22" s="44">
        <f>SUM(EVALUACIÓN!E14:G14)</f>
        <v>3</v>
      </c>
    </row>
    <row r="23" spans="2:24" x14ac:dyDescent="0.25">
      <c r="B23" s="48"/>
      <c r="C23" s="48"/>
      <c r="D23" s="40" t="s">
        <v>43</v>
      </c>
      <c r="E23" s="44">
        <f>SUM(EVALUACIÓN!H13:I13)</f>
        <v>2</v>
      </c>
      <c r="N23" s="48"/>
      <c r="O23" s="48"/>
      <c r="P23" s="40" t="s">
        <v>43</v>
      </c>
      <c r="Q23" s="44">
        <f>SUM(EVALUACIÓN!H14:I14)</f>
        <v>0</v>
      </c>
    </row>
    <row r="24" spans="2:24" x14ac:dyDescent="0.25">
      <c r="B24" s="48"/>
      <c r="C24" s="48"/>
      <c r="D24" s="41" t="s">
        <v>45</v>
      </c>
      <c r="E24" s="44">
        <f>SUM(EVALUACIÓN!J13:N13)</f>
        <v>8</v>
      </c>
      <c r="N24" s="48"/>
      <c r="O24" s="48"/>
      <c r="P24" s="41" t="s">
        <v>45</v>
      </c>
      <c r="Q24" s="44">
        <f>SUM(EVALUACIÓN!J14:N14)</f>
        <v>9</v>
      </c>
    </row>
    <row r="25" spans="2:24" x14ac:dyDescent="0.25">
      <c r="B25" s="48"/>
      <c r="C25" s="48"/>
      <c r="D25" s="41" t="s">
        <v>52</v>
      </c>
      <c r="E25" s="44">
        <f>SUM(EVALUACIÓN!O13:P13)</f>
        <v>0</v>
      </c>
      <c r="N25" s="48"/>
      <c r="O25" s="48"/>
      <c r="P25" s="41" t="s">
        <v>52</v>
      </c>
      <c r="Q25" s="44">
        <f>SUM(EVALUACIÓN!O14:P14)</f>
        <v>0</v>
      </c>
    </row>
    <row r="26" spans="2:24" x14ac:dyDescent="0.25">
      <c r="B26" s="48"/>
      <c r="C26" s="48"/>
      <c r="D26" s="41" t="s">
        <v>53</v>
      </c>
      <c r="E26" s="44">
        <f>SUM(EVALUACIÓN!Q13:R13)</f>
        <v>0</v>
      </c>
      <c r="N26" s="48"/>
      <c r="O26" s="48"/>
      <c r="P26" s="41" t="s">
        <v>53</v>
      </c>
      <c r="Q26" s="44">
        <f>SUM(EVALUACIÓN!Q14:R14)</f>
        <v>0</v>
      </c>
    </row>
    <row r="27" spans="2:24" ht="15" customHeight="1" x14ac:dyDescent="0.25">
      <c r="B27" s="48"/>
      <c r="C27" s="48"/>
      <c r="D27" s="41" t="s">
        <v>13</v>
      </c>
      <c r="E27" s="44">
        <f>SUM(EVALUACIÓN!S13:T13)</f>
        <v>0</v>
      </c>
      <c r="N27" s="48"/>
      <c r="O27" s="48"/>
      <c r="P27" s="41" t="s">
        <v>13</v>
      </c>
      <c r="Q27" s="44">
        <f>SUM(EVALUACIÓN!S14:T14)</f>
        <v>0</v>
      </c>
    </row>
    <row r="28" spans="2:24" x14ac:dyDescent="0.25">
      <c r="B28" s="48"/>
      <c r="C28" s="48"/>
      <c r="D28" s="41" t="s">
        <v>46</v>
      </c>
      <c r="E28" s="44">
        <f>SUM(EVALUACIÓN!U13)</f>
        <v>1</v>
      </c>
      <c r="N28" s="48"/>
      <c r="O28" s="48"/>
      <c r="P28" s="41" t="s">
        <v>46</v>
      </c>
      <c r="Q28" s="44">
        <f>SUM(EVALUACIÓN!U14)</f>
        <v>1</v>
      </c>
    </row>
    <row r="29" spans="2:24" x14ac:dyDescent="0.25">
      <c r="B29" s="48"/>
      <c r="C29" s="48"/>
      <c r="D29" s="45" t="s">
        <v>47</v>
      </c>
      <c r="E29" s="46">
        <f>SUM(E22:E28)</f>
        <v>14</v>
      </c>
      <c r="N29" s="48"/>
      <c r="O29" s="48"/>
      <c r="P29" s="45" t="s">
        <v>47</v>
      </c>
      <c r="Q29" s="46">
        <f>SUM(Q22:Q28)</f>
        <v>13</v>
      </c>
    </row>
    <row r="30" spans="2:24" x14ac:dyDescent="0.25">
      <c r="B30" s="48"/>
      <c r="C30" s="48"/>
      <c r="N30" s="48"/>
      <c r="O30" s="48"/>
    </row>
    <row r="31" spans="2:24" x14ac:dyDescent="0.25">
      <c r="B31" s="48" t="s">
        <v>48</v>
      </c>
      <c r="C31" s="48"/>
      <c r="D31" s="206" t="s">
        <v>143</v>
      </c>
      <c r="E31" s="206"/>
      <c r="F31" s="206"/>
      <c r="G31" s="206"/>
      <c r="H31" s="206"/>
      <c r="I31" s="206"/>
      <c r="J31" s="206"/>
      <c r="K31" s="206"/>
      <c r="L31" s="206"/>
      <c r="N31" s="48" t="s">
        <v>48</v>
      </c>
      <c r="O31" s="48"/>
      <c r="P31" s="206"/>
      <c r="Q31" s="206"/>
      <c r="R31" s="206"/>
      <c r="S31" s="206"/>
      <c r="T31" s="206"/>
      <c r="U31" s="206"/>
      <c r="V31" s="206"/>
      <c r="W31" s="206"/>
      <c r="X31" s="206"/>
    </row>
    <row r="32" spans="2:24" x14ac:dyDescent="0.25">
      <c r="D32" s="207"/>
      <c r="E32" s="207"/>
      <c r="F32" s="207"/>
      <c r="G32" s="207"/>
      <c r="H32" s="207"/>
      <c r="I32" s="207"/>
      <c r="J32" s="207"/>
      <c r="K32" s="207"/>
      <c r="L32" s="207"/>
      <c r="P32" s="207"/>
      <c r="Q32" s="207"/>
      <c r="R32" s="207"/>
      <c r="S32" s="207"/>
      <c r="T32" s="207"/>
      <c r="U32" s="207"/>
      <c r="V32" s="207"/>
      <c r="W32" s="207"/>
      <c r="X32" s="207"/>
    </row>
    <row r="33" spans="2:24" x14ac:dyDescent="0.25">
      <c r="D33" s="207"/>
      <c r="E33" s="207"/>
      <c r="F33" s="207"/>
      <c r="G33" s="207"/>
      <c r="H33" s="207"/>
      <c r="I33" s="207"/>
      <c r="J33" s="207"/>
      <c r="K33" s="207"/>
      <c r="L33" s="207"/>
      <c r="P33" s="207"/>
      <c r="Q33" s="207"/>
      <c r="R33" s="207"/>
      <c r="S33" s="207"/>
      <c r="T33" s="207"/>
      <c r="U33" s="207"/>
      <c r="V33" s="207"/>
      <c r="W33" s="207"/>
      <c r="X33" s="207"/>
    </row>
    <row r="34" spans="2:24" x14ac:dyDescent="0.25">
      <c r="D34" s="207"/>
      <c r="E34" s="207"/>
      <c r="F34" s="207"/>
      <c r="G34" s="207"/>
      <c r="H34" s="207"/>
      <c r="I34" s="207"/>
      <c r="J34" s="207"/>
      <c r="K34" s="207"/>
      <c r="L34" s="207"/>
      <c r="P34" s="207"/>
      <c r="Q34" s="207"/>
      <c r="R34" s="207"/>
      <c r="S34" s="207"/>
      <c r="T34" s="207"/>
      <c r="U34" s="207"/>
      <c r="V34" s="207"/>
      <c r="W34" s="207"/>
      <c r="X34" s="207"/>
    </row>
    <row r="35" spans="2:24" x14ac:dyDescent="0.25">
      <c r="D35" s="208"/>
      <c r="E35" s="208"/>
      <c r="F35" s="208"/>
      <c r="G35" s="208"/>
      <c r="H35" s="208"/>
      <c r="I35" s="208"/>
      <c r="J35" s="208"/>
      <c r="K35" s="208"/>
      <c r="L35" s="208"/>
      <c r="P35" s="208"/>
      <c r="Q35" s="208"/>
      <c r="R35" s="208"/>
      <c r="S35" s="208"/>
      <c r="T35" s="208"/>
      <c r="U35" s="208"/>
      <c r="V35" s="208"/>
      <c r="W35" s="208"/>
      <c r="X35" s="208"/>
    </row>
    <row r="36" spans="2:24" x14ac:dyDescent="0.25">
      <c r="D36" s="47"/>
      <c r="E36" s="47"/>
      <c r="F36" s="47"/>
      <c r="G36" s="47"/>
      <c r="H36" s="47"/>
      <c r="I36" s="47"/>
      <c r="J36" s="47"/>
      <c r="K36" s="47"/>
      <c r="L36" s="47"/>
      <c r="P36" s="47"/>
      <c r="Q36" s="47"/>
      <c r="R36" s="47"/>
      <c r="S36" s="47"/>
      <c r="T36" s="47"/>
      <c r="U36" s="47"/>
      <c r="V36" s="47"/>
      <c r="W36" s="47"/>
      <c r="X36" s="47"/>
    </row>
    <row r="37" spans="2:24" x14ac:dyDescent="0.25">
      <c r="B37" s="209" t="s">
        <v>75</v>
      </c>
      <c r="C37" s="209"/>
      <c r="D37" s="210">
        <f>EVALUACIÓN!C15</f>
        <v>0</v>
      </c>
      <c r="E37" s="210"/>
      <c r="F37" s="210"/>
      <c r="G37" s="210"/>
      <c r="H37" s="210"/>
      <c r="I37" s="210"/>
      <c r="J37" s="210"/>
      <c r="K37" s="210"/>
      <c r="L37" s="210"/>
      <c r="N37" s="209" t="s">
        <v>76</v>
      </c>
      <c r="O37" s="209"/>
      <c r="P37" s="210">
        <f>EVALUACIÓN!C16</f>
        <v>0</v>
      </c>
      <c r="Q37" s="210"/>
      <c r="R37" s="210"/>
      <c r="S37" s="210"/>
      <c r="T37" s="210"/>
      <c r="U37" s="210"/>
      <c r="V37" s="210"/>
      <c r="W37" s="210"/>
      <c r="X37" s="210"/>
    </row>
    <row r="38" spans="2:24" ht="9.75" customHeight="1" x14ac:dyDescent="0.25">
      <c r="B38" s="48"/>
      <c r="C38" s="48"/>
      <c r="G38" s="43"/>
      <c r="N38" s="48"/>
      <c r="O38" s="48"/>
      <c r="S38" s="43"/>
    </row>
    <row r="39" spans="2:24" x14ac:dyDescent="0.25">
      <c r="B39" s="205"/>
      <c r="C39" s="205"/>
      <c r="D39" s="205"/>
      <c r="E39" s="205"/>
      <c r="N39" s="205"/>
      <c r="O39" s="205"/>
      <c r="P39" s="205"/>
      <c r="Q39" s="205"/>
    </row>
    <row r="40" spans="2:24" x14ac:dyDescent="0.25">
      <c r="B40" s="48"/>
      <c r="C40" s="48"/>
      <c r="N40" s="48"/>
      <c r="O40" s="48"/>
    </row>
    <row r="41" spans="2:24" x14ac:dyDescent="0.25">
      <c r="B41" s="48"/>
      <c r="C41" s="48"/>
      <c r="N41" s="48"/>
      <c r="O41" s="48"/>
    </row>
    <row r="42" spans="2:24" x14ac:dyDescent="0.25">
      <c r="B42" s="48"/>
      <c r="C42" s="48"/>
      <c r="D42" s="43" t="s">
        <v>44</v>
      </c>
      <c r="E42" s="42" t="s">
        <v>27</v>
      </c>
      <c r="N42" s="48"/>
      <c r="O42" s="48"/>
      <c r="P42" s="43" t="s">
        <v>44</v>
      </c>
      <c r="Q42" s="42" t="s">
        <v>27</v>
      </c>
    </row>
    <row r="43" spans="2:24" x14ac:dyDescent="0.25">
      <c r="B43" s="48"/>
      <c r="C43" s="48"/>
      <c r="D43" s="41" t="s">
        <v>42</v>
      </c>
      <c r="E43" s="44">
        <f>SUM(EVALUACIÓN!E15:G15)</f>
        <v>0</v>
      </c>
      <c r="N43" s="48"/>
      <c r="O43" s="48"/>
      <c r="P43" s="41" t="s">
        <v>42</v>
      </c>
      <c r="Q43" s="44">
        <f>SUM(EVALUACIÓN!E16:G16)</f>
        <v>0</v>
      </c>
    </row>
    <row r="44" spans="2:24" x14ac:dyDescent="0.25">
      <c r="B44" s="48"/>
      <c r="C44" s="48"/>
      <c r="D44" s="40" t="s">
        <v>43</v>
      </c>
      <c r="E44" s="44">
        <f>SUM(EVALUACIÓN!H15:I15)</f>
        <v>0</v>
      </c>
      <c r="N44" s="48"/>
      <c r="O44" s="48"/>
      <c r="P44" s="40" t="s">
        <v>43</v>
      </c>
      <c r="Q44" s="44">
        <f>SUM(EVALUACIÓN!H16:I16)</f>
        <v>0</v>
      </c>
    </row>
    <row r="45" spans="2:24" x14ac:dyDescent="0.25">
      <c r="B45" s="48"/>
      <c r="C45" s="48"/>
      <c r="D45" s="41" t="s">
        <v>45</v>
      </c>
      <c r="E45" s="44">
        <f>SUM(EVALUACIÓN!J15:N15)</f>
        <v>0</v>
      </c>
      <c r="N45" s="48"/>
      <c r="O45" s="48"/>
      <c r="P45" s="41" t="s">
        <v>45</v>
      </c>
      <c r="Q45" s="44">
        <f>SUM(EVALUACIÓN!J16:N16)</f>
        <v>0</v>
      </c>
    </row>
    <row r="46" spans="2:24" x14ac:dyDescent="0.25">
      <c r="B46" s="48"/>
      <c r="C46" s="48"/>
      <c r="D46" s="41" t="s">
        <v>52</v>
      </c>
      <c r="E46" s="44">
        <f>SUM(EVALUACIÓN!O15:P15)</f>
        <v>0</v>
      </c>
      <c r="N46" s="48"/>
      <c r="O46" s="48"/>
      <c r="P46" s="41" t="s">
        <v>52</v>
      </c>
      <c r="Q46" s="44">
        <f>SUM(EVALUACIÓN!O16:P16)</f>
        <v>0</v>
      </c>
    </row>
    <row r="47" spans="2:24" x14ac:dyDescent="0.25">
      <c r="B47" s="48"/>
      <c r="C47" s="48"/>
      <c r="D47" s="41" t="s">
        <v>53</v>
      </c>
      <c r="E47" s="44">
        <f>SUM(EVALUACIÓN!Q15:R15)</f>
        <v>0</v>
      </c>
      <c r="N47" s="48"/>
      <c r="O47" s="48"/>
      <c r="P47" s="41" t="s">
        <v>53</v>
      </c>
      <c r="Q47" s="44">
        <f>SUM(EVALUACIÓN!Q16:R16)</f>
        <v>0</v>
      </c>
    </row>
    <row r="48" spans="2:24" x14ac:dyDescent="0.25">
      <c r="B48" s="48"/>
      <c r="C48" s="48"/>
      <c r="D48" s="41" t="s">
        <v>13</v>
      </c>
      <c r="E48" s="44">
        <f>SUM(EVALUACIÓN!S15:T15)</f>
        <v>0</v>
      </c>
      <c r="N48" s="48"/>
      <c r="O48" s="48"/>
      <c r="P48" s="41" t="s">
        <v>13</v>
      </c>
      <c r="Q48" s="44">
        <f>SUM(EVALUACIÓN!S16:T16)</f>
        <v>0</v>
      </c>
    </row>
    <row r="49" spans="2:24" x14ac:dyDescent="0.25">
      <c r="B49" s="48"/>
      <c r="C49" s="48"/>
      <c r="D49" s="41" t="s">
        <v>46</v>
      </c>
      <c r="E49" s="44">
        <f>SUM(EVALUACIÓN!U15)</f>
        <v>0</v>
      </c>
      <c r="N49" s="48"/>
      <c r="O49" s="48"/>
      <c r="P49" s="41" t="s">
        <v>46</v>
      </c>
      <c r="Q49" s="44">
        <f>SUM(EVALUACIÓN!U16)</f>
        <v>0</v>
      </c>
    </row>
    <row r="50" spans="2:24" x14ac:dyDescent="0.25">
      <c r="B50" s="48"/>
      <c r="C50" s="48"/>
      <c r="D50" s="45" t="s">
        <v>47</v>
      </c>
      <c r="E50" s="46">
        <f>SUM(E43:E49)</f>
        <v>0</v>
      </c>
      <c r="N50" s="48"/>
      <c r="O50" s="48"/>
      <c r="P50" s="45" t="s">
        <v>47</v>
      </c>
      <c r="Q50" s="46">
        <f>SUM(Q43:Q49)</f>
        <v>0</v>
      </c>
    </row>
    <row r="51" spans="2:24" x14ac:dyDescent="0.25">
      <c r="B51" s="48"/>
      <c r="C51" s="48"/>
      <c r="N51" s="48"/>
      <c r="O51" s="48"/>
    </row>
    <row r="52" spans="2:24" x14ac:dyDescent="0.25">
      <c r="B52" s="48" t="s">
        <v>48</v>
      </c>
      <c r="C52" s="48"/>
      <c r="D52" s="206"/>
      <c r="E52" s="206"/>
      <c r="F52" s="206"/>
      <c r="G52" s="206"/>
      <c r="H52" s="206"/>
      <c r="I52" s="206"/>
      <c r="J52" s="206"/>
      <c r="K52" s="206"/>
      <c r="L52" s="206"/>
      <c r="N52" s="48" t="s">
        <v>48</v>
      </c>
      <c r="O52" s="48"/>
      <c r="P52" s="206"/>
      <c r="Q52" s="206"/>
      <c r="R52" s="206"/>
      <c r="S52" s="206"/>
      <c r="T52" s="206"/>
      <c r="U52" s="206"/>
      <c r="V52" s="206"/>
      <c r="W52" s="206"/>
      <c r="X52" s="206"/>
    </row>
    <row r="53" spans="2:24" x14ac:dyDescent="0.25">
      <c r="D53" s="207"/>
      <c r="E53" s="207"/>
      <c r="F53" s="207"/>
      <c r="G53" s="207"/>
      <c r="H53" s="207"/>
      <c r="I53" s="207"/>
      <c r="J53" s="207"/>
      <c r="K53" s="207"/>
      <c r="L53" s="207"/>
      <c r="P53" s="207"/>
      <c r="Q53" s="207"/>
      <c r="R53" s="207"/>
      <c r="S53" s="207"/>
      <c r="T53" s="207"/>
      <c r="U53" s="207"/>
      <c r="V53" s="207"/>
      <c r="W53" s="207"/>
      <c r="X53" s="207"/>
    </row>
    <row r="54" spans="2:24" x14ac:dyDescent="0.25">
      <c r="D54" s="207"/>
      <c r="E54" s="207"/>
      <c r="F54" s="207"/>
      <c r="G54" s="207"/>
      <c r="H54" s="207"/>
      <c r="I54" s="207"/>
      <c r="J54" s="207"/>
      <c r="K54" s="207"/>
      <c r="L54" s="207"/>
      <c r="P54" s="207"/>
      <c r="Q54" s="207"/>
      <c r="R54" s="207"/>
      <c r="S54" s="207"/>
      <c r="T54" s="207"/>
      <c r="U54" s="207"/>
      <c r="V54" s="207"/>
      <c r="W54" s="207"/>
      <c r="X54" s="207"/>
    </row>
    <row r="55" spans="2:24" x14ac:dyDescent="0.25">
      <c r="D55" s="207"/>
      <c r="E55" s="207"/>
      <c r="F55" s="207"/>
      <c r="G55" s="207"/>
      <c r="H55" s="207"/>
      <c r="I55" s="207"/>
      <c r="J55" s="207"/>
      <c r="K55" s="207"/>
      <c r="L55" s="207"/>
      <c r="P55" s="207"/>
      <c r="Q55" s="207"/>
      <c r="R55" s="207"/>
      <c r="S55" s="207"/>
      <c r="T55" s="207"/>
      <c r="U55" s="207"/>
      <c r="V55" s="207"/>
      <c r="W55" s="207"/>
      <c r="X55" s="207"/>
    </row>
    <row r="56" spans="2:24" x14ac:dyDescent="0.25">
      <c r="D56" s="208"/>
      <c r="E56" s="208"/>
      <c r="F56" s="208"/>
      <c r="G56" s="208"/>
      <c r="H56" s="208"/>
      <c r="I56" s="208"/>
      <c r="J56" s="208"/>
      <c r="K56" s="208"/>
      <c r="L56" s="208"/>
      <c r="P56" s="208"/>
      <c r="Q56" s="208"/>
      <c r="R56" s="208"/>
      <c r="S56" s="208"/>
      <c r="T56" s="208"/>
      <c r="U56" s="208"/>
      <c r="V56" s="208"/>
      <c r="W56" s="208"/>
      <c r="X56" s="208"/>
    </row>
    <row r="57" spans="2:24" ht="8.25" customHeight="1" x14ac:dyDescent="0.25"/>
    <row r="58" spans="2:24" x14ac:dyDescent="0.25">
      <c r="B58" s="209" t="s">
        <v>77</v>
      </c>
      <c r="C58" s="209"/>
      <c r="D58" s="210">
        <f>EVALUACIÓN!C17</f>
        <v>0</v>
      </c>
      <c r="E58" s="210"/>
      <c r="F58" s="210"/>
      <c r="G58" s="210"/>
      <c r="H58" s="210"/>
      <c r="I58" s="210"/>
      <c r="J58" s="210"/>
      <c r="K58" s="210"/>
      <c r="L58" s="210"/>
      <c r="N58" s="209" t="s">
        <v>78</v>
      </c>
      <c r="O58" s="209"/>
      <c r="P58" s="210">
        <f>EVALUACIÓN!C18</f>
        <v>0</v>
      </c>
      <c r="Q58" s="210"/>
      <c r="R58" s="210"/>
      <c r="S58" s="210"/>
      <c r="T58" s="210"/>
      <c r="U58" s="210"/>
      <c r="V58" s="210"/>
      <c r="W58" s="210"/>
      <c r="X58" s="210"/>
    </row>
    <row r="59" spans="2:24" x14ac:dyDescent="0.25">
      <c r="B59" s="48"/>
      <c r="C59" s="48"/>
      <c r="G59" s="43"/>
      <c r="N59" s="48"/>
      <c r="O59" s="48"/>
      <c r="S59" s="43"/>
    </row>
    <row r="60" spans="2:24" x14ac:dyDescent="0.25">
      <c r="B60" s="205"/>
      <c r="C60" s="205"/>
      <c r="D60" s="205"/>
      <c r="E60" s="205"/>
      <c r="N60" s="205"/>
      <c r="O60" s="205"/>
      <c r="P60" s="205"/>
      <c r="Q60" s="205"/>
    </row>
    <row r="61" spans="2:24" x14ac:dyDescent="0.25">
      <c r="B61" s="48"/>
      <c r="C61" s="48"/>
      <c r="N61" s="48"/>
      <c r="O61" s="48"/>
    </row>
    <row r="62" spans="2:24" x14ac:dyDescent="0.25">
      <c r="B62" s="48"/>
      <c r="C62" s="48"/>
      <c r="N62" s="48"/>
      <c r="O62" s="48"/>
    </row>
    <row r="63" spans="2:24" x14ac:dyDescent="0.25">
      <c r="B63" s="48"/>
      <c r="C63" s="48"/>
      <c r="D63" s="43" t="s">
        <v>44</v>
      </c>
      <c r="E63" s="42" t="s">
        <v>27</v>
      </c>
      <c r="N63" s="48"/>
      <c r="O63" s="48"/>
      <c r="P63" s="43" t="s">
        <v>44</v>
      </c>
      <c r="Q63" s="42" t="s">
        <v>27</v>
      </c>
    </row>
    <row r="64" spans="2:24" x14ac:dyDescent="0.25">
      <c r="B64" s="48"/>
      <c r="C64" s="48"/>
      <c r="D64" s="41" t="s">
        <v>42</v>
      </c>
      <c r="E64" s="44">
        <f>SUM(EVALUACIÓN!E17:G17)</f>
        <v>0</v>
      </c>
      <c r="N64" s="48"/>
      <c r="O64" s="48"/>
      <c r="P64" s="41" t="s">
        <v>42</v>
      </c>
      <c r="Q64" s="44">
        <f>SUM(EVALUACIÓN!E18:G18)</f>
        <v>0</v>
      </c>
    </row>
    <row r="65" spans="2:24" x14ac:dyDescent="0.25">
      <c r="B65" s="48"/>
      <c r="C65" s="48"/>
      <c r="D65" s="40" t="s">
        <v>43</v>
      </c>
      <c r="E65" s="44">
        <v>0</v>
      </c>
      <c r="N65" s="48"/>
      <c r="O65" s="48"/>
      <c r="P65" s="40" t="s">
        <v>43</v>
      </c>
      <c r="Q65" s="44">
        <f>SUM(EVALUACIÓN!H18:I18)</f>
        <v>0</v>
      </c>
    </row>
    <row r="66" spans="2:24" x14ac:dyDescent="0.25">
      <c r="B66" s="48"/>
      <c r="C66" s="48"/>
      <c r="D66" s="41" t="s">
        <v>45</v>
      </c>
      <c r="E66" s="44">
        <f>SUM(EVALUACIÓN!J17:N17)</f>
        <v>0</v>
      </c>
      <c r="N66" s="48"/>
      <c r="O66" s="48"/>
      <c r="P66" s="41" t="s">
        <v>45</v>
      </c>
      <c r="Q66" s="44">
        <f>SUM(EVALUACIÓN!J18:N18)</f>
        <v>0</v>
      </c>
    </row>
    <row r="67" spans="2:24" x14ac:dyDescent="0.25">
      <c r="B67" s="48"/>
      <c r="C67" s="48"/>
      <c r="D67" s="41" t="s">
        <v>52</v>
      </c>
      <c r="E67" s="44">
        <f>SUM(EVALUACIÓN!O17:P17)</f>
        <v>0</v>
      </c>
      <c r="N67" s="48"/>
      <c r="O67" s="48"/>
      <c r="P67" s="41" t="s">
        <v>52</v>
      </c>
      <c r="Q67" s="44">
        <f>SUM(EVALUACIÓN!O18:P18)</f>
        <v>0</v>
      </c>
    </row>
    <row r="68" spans="2:24" x14ac:dyDescent="0.25">
      <c r="B68" s="48"/>
      <c r="C68" s="48"/>
      <c r="D68" s="41" t="s">
        <v>53</v>
      </c>
      <c r="E68" s="44">
        <f>SUM(EVALUACIÓN!Q17:R17)</f>
        <v>0</v>
      </c>
      <c r="N68" s="48"/>
      <c r="O68" s="48"/>
      <c r="P68" s="41" t="s">
        <v>53</v>
      </c>
      <c r="Q68" s="44">
        <f>SUM(EVALUACIÓN!Q18:R18)</f>
        <v>0</v>
      </c>
    </row>
    <row r="69" spans="2:24" x14ac:dyDescent="0.25">
      <c r="B69" s="48"/>
      <c r="C69" s="48"/>
      <c r="D69" s="41" t="s">
        <v>13</v>
      </c>
      <c r="E69" s="44">
        <f>SUM(EVALUACIÓN!S17:T17)</f>
        <v>0</v>
      </c>
      <c r="N69" s="48"/>
      <c r="O69" s="48"/>
      <c r="P69" s="41" t="s">
        <v>13</v>
      </c>
      <c r="Q69" s="44">
        <v>0</v>
      </c>
    </row>
    <row r="70" spans="2:24" x14ac:dyDescent="0.25">
      <c r="B70" s="48"/>
      <c r="C70" s="48"/>
      <c r="D70" s="41" t="s">
        <v>46</v>
      </c>
      <c r="E70" s="44">
        <f>SUM(EVALUACIÓN!U17)</f>
        <v>0</v>
      </c>
      <c r="N70" s="48"/>
      <c r="O70" s="48"/>
      <c r="P70" s="41" t="s">
        <v>46</v>
      </c>
      <c r="Q70" s="44">
        <f>SUM(EVALUACIÓN!U18)</f>
        <v>0</v>
      </c>
    </row>
    <row r="71" spans="2:24" x14ac:dyDescent="0.25">
      <c r="B71" s="48"/>
      <c r="C71" s="48"/>
      <c r="D71" s="45" t="s">
        <v>47</v>
      </c>
      <c r="E71" s="46">
        <f>SUM(E64:E70)</f>
        <v>0</v>
      </c>
      <c r="N71" s="48"/>
      <c r="O71" s="48"/>
      <c r="P71" s="45" t="s">
        <v>47</v>
      </c>
      <c r="Q71" s="46">
        <f>SUM(Q64:Q70)</f>
        <v>0</v>
      </c>
    </row>
    <row r="72" spans="2:24" x14ac:dyDescent="0.25">
      <c r="B72" s="48"/>
      <c r="C72" s="48"/>
      <c r="N72" s="48"/>
      <c r="O72" s="48"/>
    </row>
    <row r="73" spans="2:24" x14ac:dyDescent="0.25">
      <c r="B73" s="48" t="s">
        <v>48</v>
      </c>
      <c r="C73" s="48"/>
      <c r="D73" s="206"/>
      <c r="E73" s="206"/>
      <c r="F73" s="206"/>
      <c r="G73" s="206"/>
      <c r="H73" s="206"/>
      <c r="I73" s="206"/>
      <c r="J73" s="206"/>
      <c r="K73" s="206"/>
      <c r="L73" s="206"/>
      <c r="N73" s="48" t="s">
        <v>48</v>
      </c>
      <c r="O73" s="48"/>
      <c r="P73" s="206"/>
      <c r="Q73" s="206"/>
      <c r="R73" s="206"/>
      <c r="S73" s="206"/>
      <c r="T73" s="206"/>
      <c r="U73" s="206"/>
      <c r="V73" s="206"/>
      <c r="W73" s="206"/>
      <c r="X73" s="206"/>
    </row>
    <row r="74" spans="2:24" x14ac:dyDescent="0.25">
      <c r="D74" s="207"/>
      <c r="E74" s="207"/>
      <c r="F74" s="207"/>
      <c r="G74" s="207"/>
      <c r="H74" s="207"/>
      <c r="I74" s="207"/>
      <c r="J74" s="207"/>
      <c r="K74" s="207"/>
      <c r="L74" s="207"/>
      <c r="P74" s="207"/>
      <c r="Q74" s="207"/>
      <c r="R74" s="207"/>
      <c r="S74" s="207"/>
      <c r="T74" s="207"/>
      <c r="U74" s="207"/>
      <c r="V74" s="207"/>
      <c r="W74" s="207"/>
      <c r="X74" s="207"/>
    </row>
    <row r="75" spans="2:24" x14ac:dyDescent="0.25">
      <c r="D75" s="207"/>
      <c r="E75" s="207"/>
      <c r="F75" s="207"/>
      <c r="G75" s="207"/>
      <c r="H75" s="207"/>
      <c r="I75" s="207"/>
      <c r="J75" s="207"/>
      <c r="K75" s="207"/>
      <c r="L75" s="207"/>
      <c r="P75" s="207"/>
      <c r="Q75" s="207"/>
      <c r="R75" s="207"/>
      <c r="S75" s="207"/>
      <c r="T75" s="207"/>
      <c r="U75" s="207"/>
      <c r="V75" s="207"/>
      <c r="W75" s="207"/>
      <c r="X75" s="207"/>
    </row>
    <row r="76" spans="2:24" x14ac:dyDescent="0.25">
      <c r="D76" s="207"/>
      <c r="E76" s="207"/>
      <c r="F76" s="207"/>
      <c r="G76" s="207"/>
      <c r="H76" s="207"/>
      <c r="I76" s="207"/>
      <c r="J76" s="207"/>
      <c r="K76" s="207"/>
      <c r="L76" s="207"/>
      <c r="P76" s="207"/>
      <c r="Q76" s="207"/>
      <c r="R76" s="207"/>
      <c r="S76" s="207"/>
      <c r="T76" s="207"/>
      <c r="U76" s="207"/>
      <c r="V76" s="207"/>
      <c r="W76" s="207"/>
      <c r="X76" s="207"/>
    </row>
    <row r="77" spans="2:24" x14ac:dyDescent="0.25">
      <c r="D77" s="208"/>
      <c r="E77" s="208"/>
      <c r="F77" s="208"/>
      <c r="G77" s="208"/>
      <c r="H77" s="208"/>
      <c r="I77" s="208"/>
      <c r="J77" s="208"/>
      <c r="K77" s="208"/>
      <c r="L77" s="208"/>
      <c r="P77" s="208"/>
      <c r="Q77" s="208"/>
      <c r="R77" s="208"/>
      <c r="S77" s="208"/>
      <c r="T77" s="208"/>
      <c r="U77" s="208"/>
      <c r="V77" s="208"/>
      <c r="W77" s="208"/>
      <c r="X77" s="208"/>
    </row>
    <row r="78" spans="2:24" ht="5.25" customHeight="1" x14ac:dyDescent="0.25"/>
    <row r="79" spans="2:24" x14ac:dyDescent="0.25">
      <c r="B79" s="209" t="s">
        <v>79</v>
      </c>
      <c r="C79" s="209"/>
      <c r="D79" s="210">
        <f>EVALUACIÓN!C19</f>
        <v>0</v>
      </c>
      <c r="E79" s="210"/>
      <c r="F79" s="210"/>
      <c r="G79" s="210"/>
      <c r="H79" s="210"/>
      <c r="I79" s="210"/>
      <c r="J79" s="210"/>
      <c r="K79" s="210"/>
      <c r="L79" s="210"/>
      <c r="N79" s="209" t="s">
        <v>80</v>
      </c>
      <c r="O79" s="209"/>
      <c r="P79" s="210">
        <f>EVALUACIÓN!C20</f>
        <v>0</v>
      </c>
      <c r="Q79" s="210"/>
      <c r="R79" s="210"/>
      <c r="S79" s="210"/>
      <c r="T79" s="210"/>
      <c r="U79" s="210"/>
      <c r="V79" s="210"/>
      <c r="W79" s="210"/>
      <c r="X79" s="210"/>
    </row>
    <row r="80" spans="2:24" ht="6" customHeight="1" x14ac:dyDescent="0.25">
      <c r="B80" s="48"/>
      <c r="C80" s="48"/>
      <c r="G80" s="43"/>
      <c r="N80" s="48"/>
      <c r="O80" s="48"/>
      <c r="S80" s="43"/>
    </row>
    <row r="81" spans="2:24" x14ac:dyDescent="0.25">
      <c r="B81" s="205"/>
      <c r="C81" s="205"/>
      <c r="D81" s="205"/>
      <c r="E81" s="205"/>
      <c r="N81" s="205"/>
      <c r="O81" s="205"/>
      <c r="P81" s="205"/>
      <c r="Q81" s="205"/>
    </row>
    <row r="82" spans="2:24" x14ac:dyDescent="0.25">
      <c r="B82" s="48"/>
      <c r="C82" s="48"/>
      <c r="N82" s="48"/>
      <c r="O82" s="48"/>
    </row>
    <row r="83" spans="2:24" x14ac:dyDescent="0.25">
      <c r="B83" s="48"/>
      <c r="C83" s="48"/>
      <c r="N83" s="48"/>
      <c r="O83" s="48"/>
    </row>
    <row r="84" spans="2:24" x14ac:dyDescent="0.25">
      <c r="B84" s="48"/>
      <c r="C84" s="48"/>
      <c r="D84" s="43" t="s">
        <v>44</v>
      </c>
      <c r="E84" s="42" t="s">
        <v>27</v>
      </c>
      <c r="N84" s="48"/>
      <c r="O84" s="48"/>
      <c r="P84" s="43" t="s">
        <v>44</v>
      </c>
      <c r="Q84" s="42" t="s">
        <v>27</v>
      </c>
    </row>
    <row r="85" spans="2:24" x14ac:dyDescent="0.25">
      <c r="B85" s="48"/>
      <c r="C85" s="48"/>
      <c r="D85" s="41" t="s">
        <v>42</v>
      </c>
      <c r="E85" s="44">
        <f>SUM(EVALUACIÓN!E19:G19)</f>
        <v>0</v>
      </c>
      <c r="N85" s="48"/>
      <c r="O85" s="48"/>
      <c r="P85" s="41" t="s">
        <v>42</v>
      </c>
      <c r="Q85" s="44">
        <f>SUM(EVALUACIÓN!E20:G20)</f>
        <v>0</v>
      </c>
    </row>
    <row r="86" spans="2:24" x14ac:dyDescent="0.25">
      <c r="B86" s="48"/>
      <c r="C86" s="48"/>
      <c r="D86" s="40" t="s">
        <v>43</v>
      </c>
      <c r="E86" s="44">
        <f>SUM(EVALUACIÓN!H19:I19)</f>
        <v>0</v>
      </c>
      <c r="N86" s="48"/>
      <c r="O86" s="48"/>
      <c r="P86" s="40" t="s">
        <v>43</v>
      </c>
      <c r="Q86" s="44">
        <f>SUM(EVALUACIÓN!H20:I20)</f>
        <v>0</v>
      </c>
    </row>
    <row r="87" spans="2:24" x14ac:dyDescent="0.25">
      <c r="B87" s="48"/>
      <c r="C87" s="48"/>
      <c r="D87" s="41" t="s">
        <v>45</v>
      </c>
      <c r="E87" s="44">
        <f>SUM(EVALUACIÓN!J19:N19)</f>
        <v>0</v>
      </c>
      <c r="N87" s="48"/>
      <c r="O87" s="48"/>
      <c r="P87" s="41" t="s">
        <v>45</v>
      </c>
      <c r="Q87" s="44">
        <f>SUM(EVALUACIÓN!J20:N20)</f>
        <v>0</v>
      </c>
    </row>
    <row r="88" spans="2:24" x14ac:dyDescent="0.25">
      <c r="B88" s="48"/>
      <c r="C88" s="48"/>
      <c r="D88" s="41" t="s">
        <v>52</v>
      </c>
      <c r="E88" s="44">
        <f>SUM(EVALUACIÓN!O19:P19)</f>
        <v>0</v>
      </c>
      <c r="N88" s="48"/>
      <c r="O88" s="48"/>
      <c r="P88" s="41" t="s">
        <v>52</v>
      </c>
      <c r="Q88" s="44">
        <f>SUM(EVALUACIÓN!O20:P20)</f>
        <v>0</v>
      </c>
    </row>
    <row r="89" spans="2:24" x14ac:dyDescent="0.25">
      <c r="B89" s="48"/>
      <c r="C89" s="48"/>
      <c r="D89" s="41" t="s">
        <v>53</v>
      </c>
      <c r="E89" s="44">
        <f>SUM(EVALUACIÓN!Q19:R19)</f>
        <v>0</v>
      </c>
      <c r="N89" s="48"/>
      <c r="O89" s="48"/>
      <c r="P89" s="41" t="s">
        <v>53</v>
      </c>
      <c r="Q89" s="44">
        <f>SUM(EVALUACIÓN!Q20:R20)</f>
        <v>0</v>
      </c>
    </row>
    <row r="90" spans="2:24" x14ac:dyDescent="0.25">
      <c r="B90" s="48"/>
      <c r="C90" s="48"/>
      <c r="D90" s="41" t="s">
        <v>13</v>
      </c>
      <c r="E90" s="44">
        <f>SUM(EVALUACIÓN!S19:T19)</f>
        <v>0</v>
      </c>
      <c r="N90" s="48"/>
      <c r="O90" s="48"/>
      <c r="P90" s="41" t="s">
        <v>13</v>
      </c>
      <c r="Q90" s="44">
        <f>SUM(EVALUACIÓN!S20:T20)</f>
        <v>0</v>
      </c>
    </row>
    <row r="91" spans="2:24" x14ac:dyDescent="0.25">
      <c r="B91" s="48"/>
      <c r="C91" s="48"/>
      <c r="D91" s="41" t="s">
        <v>46</v>
      </c>
      <c r="E91" s="44">
        <f>SUM(EVALUACIÓN!U19)</f>
        <v>0</v>
      </c>
      <c r="N91" s="48"/>
      <c r="O91" s="48"/>
      <c r="P91" s="41" t="s">
        <v>46</v>
      </c>
      <c r="Q91" s="44">
        <f>SUM(EVALUACIÓN!U20)</f>
        <v>0</v>
      </c>
    </row>
    <row r="92" spans="2:24" x14ac:dyDescent="0.25">
      <c r="B92" s="48"/>
      <c r="C92" s="48"/>
      <c r="D92" s="45" t="s">
        <v>47</v>
      </c>
      <c r="E92" s="46">
        <f>SUM(E85:E91)</f>
        <v>0</v>
      </c>
      <c r="N92" s="48"/>
      <c r="O92" s="48"/>
      <c r="P92" s="45" t="s">
        <v>47</v>
      </c>
      <c r="Q92" s="46">
        <f>SUM(Q85:Q91)</f>
        <v>0</v>
      </c>
    </row>
    <row r="93" spans="2:24" x14ac:dyDescent="0.25">
      <c r="B93" s="48"/>
      <c r="C93" s="48"/>
      <c r="N93" s="48"/>
      <c r="O93" s="48"/>
    </row>
    <row r="94" spans="2:24" x14ac:dyDescent="0.25">
      <c r="B94" s="48" t="s">
        <v>48</v>
      </c>
      <c r="C94" s="48"/>
      <c r="D94" s="206"/>
      <c r="E94" s="206"/>
      <c r="F94" s="206"/>
      <c r="G94" s="206"/>
      <c r="H94" s="206"/>
      <c r="I94" s="206"/>
      <c r="J94" s="206"/>
      <c r="K94" s="206"/>
      <c r="L94" s="206"/>
      <c r="N94" s="48" t="s">
        <v>48</v>
      </c>
      <c r="O94" s="48"/>
      <c r="P94" s="206"/>
      <c r="Q94" s="206"/>
      <c r="R94" s="206"/>
      <c r="S94" s="206"/>
      <c r="T94" s="206"/>
      <c r="U94" s="206"/>
      <c r="V94" s="206"/>
      <c r="W94" s="206"/>
      <c r="X94" s="206"/>
    </row>
    <row r="95" spans="2:24" x14ac:dyDescent="0.25">
      <c r="D95" s="207"/>
      <c r="E95" s="207"/>
      <c r="F95" s="207"/>
      <c r="G95" s="207"/>
      <c r="H95" s="207"/>
      <c r="I95" s="207"/>
      <c r="J95" s="207"/>
      <c r="K95" s="207"/>
      <c r="L95" s="207"/>
      <c r="P95" s="207"/>
      <c r="Q95" s="207"/>
      <c r="R95" s="207"/>
      <c r="S95" s="207"/>
      <c r="T95" s="207"/>
      <c r="U95" s="207"/>
      <c r="V95" s="207"/>
      <c r="W95" s="207"/>
      <c r="X95" s="207"/>
    </row>
    <row r="96" spans="2:24" x14ac:dyDescent="0.25">
      <c r="D96" s="207"/>
      <c r="E96" s="207"/>
      <c r="F96" s="207"/>
      <c r="G96" s="207"/>
      <c r="H96" s="207"/>
      <c r="I96" s="207"/>
      <c r="J96" s="207"/>
      <c r="K96" s="207"/>
      <c r="L96" s="207"/>
      <c r="P96" s="207"/>
      <c r="Q96" s="207"/>
      <c r="R96" s="207"/>
      <c r="S96" s="207"/>
      <c r="T96" s="207"/>
      <c r="U96" s="207"/>
      <c r="V96" s="207"/>
      <c r="W96" s="207"/>
      <c r="X96" s="207"/>
    </row>
    <row r="97" spans="2:24" x14ac:dyDescent="0.25">
      <c r="D97" s="207"/>
      <c r="E97" s="207"/>
      <c r="F97" s="207"/>
      <c r="G97" s="207"/>
      <c r="H97" s="207"/>
      <c r="I97" s="207"/>
      <c r="J97" s="207"/>
      <c r="K97" s="207"/>
      <c r="L97" s="207"/>
      <c r="P97" s="207"/>
      <c r="Q97" s="207"/>
      <c r="R97" s="207"/>
      <c r="S97" s="207"/>
      <c r="T97" s="207"/>
      <c r="U97" s="207"/>
      <c r="V97" s="207"/>
      <c r="W97" s="207"/>
      <c r="X97" s="207"/>
    </row>
    <row r="98" spans="2:24" x14ac:dyDescent="0.25">
      <c r="D98" s="208"/>
      <c r="E98" s="208"/>
      <c r="F98" s="208"/>
      <c r="G98" s="208"/>
      <c r="H98" s="208"/>
      <c r="I98" s="208"/>
      <c r="J98" s="208"/>
      <c r="K98" s="208"/>
      <c r="L98" s="208"/>
      <c r="P98" s="208"/>
      <c r="Q98" s="208"/>
      <c r="R98" s="208"/>
      <c r="S98" s="208"/>
      <c r="T98" s="208"/>
      <c r="U98" s="208"/>
      <c r="V98" s="208"/>
      <c r="W98" s="208"/>
      <c r="X98" s="208"/>
    </row>
    <row r="99" spans="2:24" ht="6.75" customHeight="1" x14ac:dyDescent="0.25"/>
    <row r="100" spans="2:24" x14ac:dyDescent="0.25">
      <c r="B100" s="209" t="s">
        <v>81</v>
      </c>
      <c r="C100" s="209"/>
      <c r="D100" s="210">
        <f>EVALUACIÓN!C21</f>
        <v>0</v>
      </c>
      <c r="E100" s="210"/>
      <c r="F100" s="210"/>
      <c r="G100" s="210"/>
      <c r="H100" s="210"/>
      <c r="I100" s="210"/>
      <c r="J100" s="210"/>
      <c r="K100" s="210"/>
      <c r="L100" s="210"/>
      <c r="N100" s="209" t="s">
        <v>82</v>
      </c>
      <c r="O100" s="209"/>
      <c r="P100" s="210">
        <f>EVALUACIÓN!C22</f>
        <v>0</v>
      </c>
      <c r="Q100" s="210"/>
      <c r="R100" s="210"/>
      <c r="S100" s="210"/>
      <c r="T100" s="210"/>
      <c r="U100" s="210"/>
      <c r="V100" s="210"/>
      <c r="W100" s="210"/>
      <c r="X100" s="210"/>
    </row>
    <row r="101" spans="2:24" ht="7.5" customHeight="1" x14ac:dyDescent="0.25">
      <c r="B101" s="48"/>
      <c r="C101" s="48"/>
      <c r="G101" s="43"/>
      <c r="N101" s="48"/>
      <c r="O101" s="48"/>
      <c r="S101" s="43"/>
    </row>
    <row r="102" spans="2:24" x14ac:dyDescent="0.25">
      <c r="B102" s="205"/>
      <c r="C102" s="205"/>
      <c r="D102" s="205"/>
      <c r="E102" s="205"/>
      <c r="N102" s="205"/>
      <c r="O102" s="205"/>
      <c r="P102" s="205"/>
      <c r="Q102" s="205"/>
    </row>
    <row r="103" spans="2:24" x14ac:dyDescent="0.25">
      <c r="B103" s="48"/>
      <c r="C103" s="48"/>
      <c r="N103" s="48"/>
      <c r="O103" s="48"/>
    </row>
    <row r="104" spans="2:24" x14ac:dyDescent="0.25">
      <c r="B104" s="48"/>
      <c r="C104" s="48"/>
      <c r="N104" s="48"/>
      <c r="O104" s="48"/>
    </row>
    <row r="105" spans="2:24" x14ac:dyDescent="0.25">
      <c r="B105" s="48"/>
      <c r="C105" s="48"/>
      <c r="D105" s="43" t="s">
        <v>44</v>
      </c>
      <c r="E105" s="42" t="s">
        <v>27</v>
      </c>
      <c r="N105" s="48"/>
      <c r="O105" s="48"/>
      <c r="P105" s="43" t="s">
        <v>44</v>
      </c>
      <c r="Q105" s="42" t="s">
        <v>27</v>
      </c>
    </row>
    <row r="106" spans="2:24" x14ac:dyDescent="0.25">
      <c r="B106" s="48"/>
      <c r="C106" s="48"/>
      <c r="D106" s="41" t="s">
        <v>42</v>
      </c>
      <c r="E106" s="44">
        <f>SUM(EVALUACIÓN!E21:G21)</f>
        <v>0</v>
      </c>
      <c r="N106" s="48"/>
      <c r="O106" s="48"/>
      <c r="P106" s="41" t="s">
        <v>42</v>
      </c>
      <c r="Q106" s="44">
        <f>SUM(EVALUACIÓN!E22:G22)</f>
        <v>0</v>
      </c>
    </row>
    <row r="107" spans="2:24" x14ac:dyDescent="0.25">
      <c r="B107" s="48"/>
      <c r="C107" s="48"/>
      <c r="D107" s="40" t="s">
        <v>43</v>
      </c>
      <c r="E107" s="44">
        <f>SUM(EVALUACIÓN!H21:I21)</f>
        <v>0</v>
      </c>
      <c r="N107" s="48"/>
      <c r="O107" s="48"/>
      <c r="P107" s="40" t="s">
        <v>43</v>
      </c>
      <c r="Q107" s="44">
        <f>SUM(EVALUACIÓN!H22:I22)</f>
        <v>0</v>
      </c>
    </row>
    <row r="108" spans="2:24" x14ac:dyDescent="0.25">
      <c r="B108" s="48"/>
      <c r="C108" s="48"/>
      <c r="D108" s="41" t="s">
        <v>45</v>
      </c>
      <c r="E108" s="44">
        <f>SUM(EVALUACIÓN!J21:N21)</f>
        <v>0</v>
      </c>
      <c r="N108" s="48"/>
      <c r="O108" s="48"/>
      <c r="P108" s="41" t="s">
        <v>45</v>
      </c>
      <c r="Q108" s="44">
        <f>SUM(EVALUACIÓN!J22:N22)</f>
        <v>0</v>
      </c>
    </row>
    <row r="109" spans="2:24" x14ac:dyDescent="0.25">
      <c r="B109" s="48"/>
      <c r="C109" s="48"/>
      <c r="D109" s="41" t="s">
        <v>52</v>
      </c>
      <c r="E109" s="44">
        <f>SUM(EVALUACIÓN!O21:P21)</f>
        <v>0</v>
      </c>
      <c r="N109" s="48"/>
      <c r="O109" s="48"/>
      <c r="P109" s="41" t="s">
        <v>52</v>
      </c>
      <c r="Q109" s="44">
        <f>SUM(EVALUACIÓN!O22:P22)</f>
        <v>0</v>
      </c>
    </row>
    <row r="110" spans="2:24" x14ac:dyDescent="0.25">
      <c r="B110" s="48"/>
      <c r="C110" s="48"/>
      <c r="D110" s="41" t="s">
        <v>53</v>
      </c>
      <c r="E110" s="44">
        <f>SUM(EVALUACIÓN!Q21:R21)</f>
        <v>0</v>
      </c>
      <c r="N110" s="48"/>
      <c r="O110" s="48"/>
      <c r="P110" s="41" t="s">
        <v>53</v>
      </c>
      <c r="Q110" s="44">
        <f>SUM(EVALUACIÓN!Q22:R22)</f>
        <v>0</v>
      </c>
    </row>
    <row r="111" spans="2:24" x14ac:dyDescent="0.25">
      <c r="B111" s="48"/>
      <c r="C111" s="48"/>
      <c r="D111" s="41" t="s">
        <v>13</v>
      </c>
      <c r="E111" s="44">
        <f>SUM(EVALUACIÓN!S21:T21)</f>
        <v>0</v>
      </c>
      <c r="N111" s="48"/>
      <c r="O111" s="48"/>
      <c r="P111" s="41" t="s">
        <v>13</v>
      </c>
      <c r="Q111" s="44">
        <f>SUM(EVALUACIÓN!S22:T22)</f>
        <v>0</v>
      </c>
    </row>
    <row r="112" spans="2:24" x14ac:dyDescent="0.25">
      <c r="B112" s="48"/>
      <c r="C112" s="48"/>
      <c r="D112" s="41" t="s">
        <v>46</v>
      </c>
      <c r="E112" s="44">
        <f>SUM(EVALUACIÓN!U21)</f>
        <v>0</v>
      </c>
      <c r="N112" s="48"/>
      <c r="O112" s="48"/>
      <c r="P112" s="41" t="s">
        <v>46</v>
      </c>
      <c r="Q112" s="44">
        <f>SUM(EVALUACIÓN!U22)</f>
        <v>0</v>
      </c>
    </row>
    <row r="113" spans="2:24" x14ac:dyDescent="0.25">
      <c r="B113" s="48"/>
      <c r="C113" s="48"/>
      <c r="D113" s="45" t="s">
        <v>47</v>
      </c>
      <c r="E113" s="46">
        <f>SUM(E106:E112)</f>
        <v>0</v>
      </c>
      <c r="N113" s="48"/>
      <c r="O113" s="48"/>
      <c r="P113" s="45" t="s">
        <v>47</v>
      </c>
      <c r="Q113" s="46">
        <f>SUM(Q106:Q112)</f>
        <v>0</v>
      </c>
    </row>
    <row r="114" spans="2:24" x14ac:dyDescent="0.25">
      <c r="B114" s="48"/>
      <c r="C114" s="48"/>
      <c r="N114" s="48"/>
      <c r="O114" s="48"/>
    </row>
    <row r="115" spans="2:24" x14ac:dyDescent="0.25">
      <c r="B115" s="48" t="s">
        <v>48</v>
      </c>
      <c r="C115" s="48"/>
      <c r="D115" s="206"/>
      <c r="E115" s="206"/>
      <c r="F115" s="206"/>
      <c r="G115" s="206"/>
      <c r="H115" s="206"/>
      <c r="I115" s="206"/>
      <c r="J115" s="206"/>
      <c r="K115" s="206"/>
      <c r="L115" s="206"/>
      <c r="N115" s="48" t="s">
        <v>48</v>
      </c>
      <c r="O115" s="48"/>
      <c r="P115" s="206"/>
      <c r="Q115" s="206"/>
      <c r="R115" s="206"/>
      <c r="S115" s="206"/>
      <c r="T115" s="206"/>
      <c r="U115" s="206"/>
      <c r="V115" s="206"/>
      <c r="W115" s="206"/>
      <c r="X115" s="206"/>
    </row>
    <row r="116" spans="2:24" x14ac:dyDescent="0.25">
      <c r="D116" s="207"/>
      <c r="E116" s="207"/>
      <c r="F116" s="207"/>
      <c r="G116" s="207"/>
      <c r="H116" s="207"/>
      <c r="I116" s="207"/>
      <c r="J116" s="207"/>
      <c r="K116" s="207"/>
      <c r="L116" s="207"/>
      <c r="P116" s="207"/>
      <c r="Q116" s="207"/>
      <c r="R116" s="207"/>
      <c r="S116" s="207"/>
      <c r="T116" s="207"/>
      <c r="U116" s="207"/>
      <c r="V116" s="207"/>
      <c r="W116" s="207"/>
      <c r="X116" s="207"/>
    </row>
    <row r="117" spans="2:24" x14ac:dyDescent="0.25">
      <c r="D117" s="207"/>
      <c r="E117" s="207"/>
      <c r="F117" s="207"/>
      <c r="G117" s="207"/>
      <c r="H117" s="207"/>
      <c r="I117" s="207"/>
      <c r="J117" s="207"/>
      <c r="K117" s="207"/>
      <c r="L117" s="207"/>
      <c r="P117" s="207"/>
      <c r="Q117" s="207"/>
      <c r="R117" s="207"/>
      <c r="S117" s="207"/>
      <c r="T117" s="207"/>
      <c r="U117" s="207"/>
      <c r="V117" s="207"/>
      <c r="W117" s="207"/>
      <c r="X117" s="207"/>
    </row>
    <row r="118" spans="2:24" x14ac:dyDescent="0.25">
      <c r="D118" s="207"/>
      <c r="E118" s="207"/>
      <c r="F118" s="207"/>
      <c r="G118" s="207"/>
      <c r="H118" s="207"/>
      <c r="I118" s="207"/>
      <c r="J118" s="207"/>
      <c r="K118" s="207"/>
      <c r="L118" s="207"/>
      <c r="P118" s="207"/>
      <c r="Q118" s="207"/>
      <c r="R118" s="207"/>
      <c r="S118" s="207"/>
      <c r="T118" s="207"/>
      <c r="U118" s="207"/>
      <c r="V118" s="207"/>
      <c r="W118" s="207"/>
      <c r="X118" s="207"/>
    </row>
    <row r="119" spans="2:24" x14ac:dyDescent="0.25">
      <c r="D119" s="208"/>
      <c r="E119" s="208"/>
      <c r="F119" s="208"/>
      <c r="G119" s="208"/>
      <c r="H119" s="208"/>
      <c r="I119" s="208"/>
      <c r="J119" s="208"/>
      <c r="K119" s="208"/>
      <c r="L119" s="208"/>
      <c r="P119" s="208"/>
      <c r="Q119" s="208"/>
      <c r="R119" s="208"/>
      <c r="S119" s="208"/>
      <c r="T119" s="208"/>
      <c r="U119" s="208"/>
      <c r="V119" s="208"/>
      <c r="W119" s="208"/>
      <c r="X119" s="208"/>
    </row>
    <row r="121" spans="2:24" x14ac:dyDescent="0.25">
      <c r="B121" s="209" t="s">
        <v>83</v>
      </c>
      <c r="C121" s="209"/>
      <c r="D121" s="210">
        <f>EVALUACIÓN!C23</f>
        <v>0</v>
      </c>
      <c r="E121" s="210"/>
      <c r="F121" s="210"/>
      <c r="G121" s="210"/>
      <c r="H121" s="210"/>
      <c r="I121" s="210"/>
      <c r="J121" s="210"/>
      <c r="K121" s="210"/>
      <c r="L121" s="210"/>
      <c r="N121" s="209" t="s">
        <v>84</v>
      </c>
      <c r="O121" s="209"/>
      <c r="P121" s="210">
        <f>EVALUACIÓN!C24</f>
        <v>0</v>
      </c>
      <c r="Q121" s="210"/>
      <c r="R121" s="210"/>
      <c r="S121" s="210"/>
      <c r="T121" s="210"/>
      <c r="U121" s="210"/>
      <c r="V121" s="210"/>
      <c r="W121" s="210"/>
      <c r="X121" s="210"/>
    </row>
    <row r="122" spans="2:24" x14ac:dyDescent="0.25">
      <c r="B122" s="48"/>
      <c r="C122" s="48"/>
      <c r="G122" s="43"/>
      <c r="N122" s="48"/>
      <c r="O122" s="48"/>
      <c r="S122" s="43"/>
    </row>
    <row r="123" spans="2:24" x14ac:dyDescent="0.25">
      <c r="B123" s="205"/>
      <c r="C123" s="205"/>
      <c r="D123" s="205"/>
      <c r="E123" s="205"/>
      <c r="N123" s="205"/>
      <c r="O123" s="205"/>
      <c r="P123" s="205"/>
      <c r="Q123" s="205"/>
    </row>
    <row r="124" spans="2:24" x14ac:dyDescent="0.25">
      <c r="B124" s="205"/>
      <c r="C124" s="205"/>
      <c r="D124" s="205"/>
      <c r="E124" s="205"/>
      <c r="N124" s="48"/>
      <c r="O124" s="48"/>
    </row>
    <row r="125" spans="2:24" x14ac:dyDescent="0.25">
      <c r="B125" s="48"/>
      <c r="C125" s="48"/>
      <c r="N125" s="48"/>
      <c r="O125" s="48"/>
    </row>
    <row r="126" spans="2:24" x14ac:dyDescent="0.25">
      <c r="B126" s="48"/>
      <c r="C126" s="48"/>
      <c r="D126" s="43" t="s">
        <v>44</v>
      </c>
      <c r="E126" s="42" t="s">
        <v>27</v>
      </c>
      <c r="N126" s="48"/>
      <c r="O126" s="48"/>
      <c r="P126" s="43" t="s">
        <v>44</v>
      </c>
      <c r="Q126" s="42" t="s">
        <v>27</v>
      </c>
    </row>
    <row r="127" spans="2:24" x14ac:dyDescent="0.25">
      <c r="B127" s="48"/>
      <c r="C127" s="48"/>
      <c r="D127" s="41" t="s">
        <v>42</v>
      </c>
      <c r="E127" s="44">
        <f>SUM(EVALUACIÓN!E23:G23)</f>
        <v>0</v>
      </c>
      <c r="N127" s="48"/>
      <c r="O127" s="48"/>
      <c r="P127" s="41" t="s">
        <v>42</v>
      </c>
      <c r="Q127" s="44">
        <f>SUM(EVALUACIÓN!E24:G24)</f>
        <v>0</v>
      </c>
    </row>
    <row r="128" spans="2:24" x14ac:dyDescent="0.25">
      <c r="B128" s="48"/>
      <c r="C128" s="48"/>
      <c r="D128" s="40" t="s">
        <v>43</v>
      </c>
      <c r="E128" s="44">
        <f>SUM(EVALUACIÓN!H23:I23)</f>
        <v>0</v>
      </c>
      <c r="N128" s="48"/>
      <c r="O128" s="48"/>
      <c r="P128" s="40" t="s">
        <v>43</v>
      </c>
      <c r="Q128" s="44">
        <f>SUM(EVALUACIÓN!H24:I24)</f>
        <v>0</v>
      </c>
    </row>
    <row r="129" spans="2:24" x14ac:dyDescent="0.25">
      <c r="B129" s="48"/>
      <c r="C129" s="48"/>
      <c r="D129" s="41" t="s">
        <v>45</v>
      </c>
      <c r="E129" s="44">
        <f>SUM(EVALUACIÓN!J23:N23)</f>
        <v>0</v>
      </c>
      <c r="N129" s="48"/>
      <c r="O129" s="48"/>
      <c r="P129" s="41" t="s">
        <v>45</v>
      </c>
      <c r="Q129" s="44">
        <f>SUM(EVALUACIÓN!J24:N24)</f>
        <v>0</v>
      </c>
    </row>
    <row r="130" spans="2:24" x14ac:dyDescent="0.25">
      <c r="B130" s="48"/>
      <c r="C130" s="48"/>
      <c r="D130" s="41" t="s">
        <v>52</v>
      </c>
      <c r="E130" s="44">
        <f>SUM(EVALUACIÓN!O23:P23)</f>
        <v>0</v>
      </c>
      <c r="N130" s="48"/>
      <c r="O130" s="48"/>
      <c r="P130" s="41" t="s">
        <v>52</v>
      </c>
      <c r="Q130" s="44">
        <f>SUM(EVALUACIÓN!O24:P24)</f>
        <v>0</v>
      </c>
    </row>
    <row r="131" spans="2:24" x14ac:dyDescent="0.25">
      <c r="B131" s="48"/>
      <c r="C131" s="48"/>
      <c r="D131" s="41" t="s">
        <v>53</v>
      </c>
      <c r="E131" s="44">
        <f>SUM(EVALUACIÓN!Q23:R23)</f>
        <v>0</v>
      </c>
      <c r="N131" s="48"/>
      <c r="O131" s="48"/>
      <c r="P131" s="41" t="s">
        <v>53</v>
      </c>
      <c r="Q131" s="44">
        <f>SUM(EVALUACIÓN!Q24:R24)</f>
        <v>0</v>
      </c>
    </row>
    <row r="132" spans="2:24" x14ac:dyDescent="0.25">
      <c r="B132" s="48"/>
      <c r="C132" s="48"/>
      <c r="D132" s="41" t="s">
        <v>13</v>
      </c>
      <c r="E132" s="44">
        <f>SUM(EVALUACIÓN!S23:T23)</f>
        <v>0</v>
      </c>
      <c r="N132" s="48"/>
      <c r="O132" s="48"/>
      <c r="P132" s="41" t="s">
        <v>13</v>
      </c>
      <c r="Q132" s="44">
        <f>SUM(EVALUACIÓN!S24:T24)</f>
        <v>0</v>
      </c>
    </row>
    <row r="133" spans="2:24" x14ac:dyDescent="0.25">
      <c r="B133" s="48"/>
      <c r="C133" s="48"/>
      <c r="D133" s="41" t="s">
        <v>46</v>
      </c>
      <c r="E133" s="44">
        <f>SUM(EVALUACIÓN!U23)</f>
        <v>0</v>
      </c>
      <c r="N133" s="48"/>
      <c r="O133" s="48"/>
      <c r="P133" s="41" t="s">
        <v>46</v>
      </c>
      <c r="Q133" s="44">
        <f>SUM(EVALUACIÓN!U24)</f>
        <v>0</v>
      </c>
    </row>
    <row r="134" spans="2:24" x14ac:dyDescent="0.25">
      <c r="B134" s="48"/>
      <c r="C134" s="48"/>
      <c r="D134" s="45" t="s">
        <v>47</v>
      </c>
      <c r="E134" s="46">
        <f>SUM(E127:E133)</f>
        <v>0</v>
      </c>
      <c r="N134" s="48"/>
      <c r="O134" s="48"/>
      <c r="P134" s="45" t="s">
        <v>47</v>
      </c>
      <c r="Q134" s="46">
        <f>SUM(Q127:Q133)</f>
        <v>0</v>
      </c>
    </row>
    <row r="135" spans="2:24" x14ac:dyDescent="0.25">
      <c r="B135" s="48"/>
      <c r="C135" s="48"/>
      <c r="N135" s="48"/>
      <c r="O135" s="48"/>
    </row>
    <row r="136" spans="2:24" x14ac:dyDescent="0.25">
      <c r="B136" s="48" t="s">
        <v>48</v>
      </c>
      <c r="C136" s="48"/>
      <c r="D136" s="206"/>
      <c r="E136" s="206"/>
      <c r="F136" s="206"/>
      <c r="G136" s="206"/>
      <c r="H136" s="206"/>
      <c r="I136" s="206"/>
      <c r="J136" s="206"/>
      <c r="K136" s="206"/>
      <c r="L136" s="206"/>
      <c r="N136" s="48" t="s">
        <v>48</v>
      </c>
      <c r="O136" s="48"/>
      <c r="P136" s="206"/>
      <c r="Q136" s="206"/>
      <c r="R136" s="206"/>
      <c r="S136" s="206"/>
      <c r="T136" s="206"/>
      <c r="U136" s="206"/>
      <c r="V136" s="206"/>
      <c r="W136" s="206"/>
      <c r="X136" s="206"/>
    </row>
    <row r="137" spans="2:24" x14ac:dyDescent="0.25">
      <c r="D137" s="207"/>
      <c r="E137" s="207"/>
      <c r="F137" s="207"/>
      <c r="G137" s="207"/>
      <c r="H137" s="207"/>
      <c r="I137" s="207"/>
      <c r="J137" s="207"/>
      <c r="K137" s="207"/>
      <c r="L137" s="207"/>
      <c r="P137" s="207"/>
      <c r="Q137" s="207"/>
      <c r="R137" s="207"/>
      <c r="S137" s="207"/>
      <c r="T137" s="207"/>
      <c r="U137" s="207"/>
      <c r="V137" s="207"/>
      <c r="W137" s="207"/>
      <c r="X137" s="207"/>
    </row>
    <row r="138" spans="2:24" x14ac:dyDescent="0.25">
      <c r="D138" s="207"/>
      <c r="E138" s="207"/>
      <c r="F138" s="207"/>
      <c r="G138" s="207"/>
      <c r="H138" s="207"/>
      <c r="I138" s="207"/>
      <c r="J138" s="207"/>
      <c r="K138" s="207"/>
      <c r="L138" s="207"/>
      <c r="P138" s="207"/>
      <c r="Q138" s="207"/>
      <c r="R138" s="207"/>
      <c r="S138" s="207"/>
      <c r="T138" s="207"/>
      <c r="U138" s="207"/>
      <c r="V138" s="207"/>
      <c r="W138" s="207"/>
      <c r="X138" s="207"/>
    </row>
    <row r="139" spans="2:24" x14ac:dyDescent="0.25">
      <c r="D139" s="207"/>
      <c r="E139" s="207"/>
      <c r="F139" s="207"/>
      <c r="G139" s="207"/>
      <c r="H139" s="207"/>
      <c r="I139" s="207"/>
      <c r="J139" s="207"/>
      <c r="K139" s="207"/>
      <c r="L139" s="207"/>
      <c r="P139" s="207"/>
      <c r="Q139" s="207"/>
      <c r="R139" s="207"/>
      <c r="S139" s="207"/>
      <c r="T139" s="207"/>
      <c r="U139" s="207"/>
      <c r="V139" s="207"/>
      <c r="W139" s="207"/>
      <c r="X139" s="207"/>
    </row>
    <row r="140" spans="2:24" x14ac:dyDescent="0.25">
      <c r="D140" s="208"/>
      <c r="E140" s="208"/>
      <c r="F140" s="208"/>
      <c r="G140" s="208"/>
      <c r="H140" s="208"/>
      <c r="I140" s="208"/>
      <c r="J140" s="208"/>
      <c r="K140" s="208"/>
      <c r="L140" s="208"/>
      <c r="P140" s="208"/>
      <c r="Q140" s="208"/>
      <c r="R140" s="208"/>
      <c r="S140" s="208"/>
      <c r="T140" s="208"/>
      <c r="U140" s="208"/>
      <c r="V140" s="208"/>
      <c r="W140" s="208"/>
      <c r="X140" s="208"/>
    </row>
    <row r="141" spans="2:24" x14ac:dyDescent="0.25">
      <c r="D141" s="47"/>
      <c r="E141" s="47"/>
      <c r="F141" s="47"/>
      <c r="G141" s="47"/>
      <c r="H141" s="47"/>
      <c r="I141" s="47"/>
      <c r="J141" s="47"/>
      <c r="K141" s="47"/>
      <c r="L141" s="47"/>
      <c r="P141" s="47"/>
      <c r="Q141" s="47"/>
      <c r="R141" s="47"/>
      <c r="S141" s="47"/>
      <c r="T141" s="47"/>
      <c r="U141" s="47"/>
      <c r="V141" s="47"/>
      <c r="W141" s="47"/>
      <c r="X141" s="47"/>
    </row>
    <row r="142" spans="2:24" x14ac:dyDescent="0.25">
      <c r="B142" s="209" t="s">
        <v>90</v>
      </c>
      <c r="C142" s="209"/>
      <c r="D142" s="210">
        <f>EVALUACIÓN!C25</f>
        <v>0</v>
      </c>
      <c r="E142" s="210"/>
      <c r="F142" s="210"/>
      <c r="G142" s="210"/>
      <c r="H142" s="210"/>
      <c r="I142" s="210"/>
      <c r="J142" s="210"/>
      <c r="K142" s="210"/>
      <c r="L142" s="210"/>
      <c r="N142" s="209" t="s">
        <v>85</v>
      </c>
      <c r="O142" s="209"/>
      <c r="P142" s="210">
        <f>EVALUACIÓN!C26</f>
        <v>0</v>
      </c>
      <c r="Q142" s="210"/>
      <c r="R142" s="210"/>
      <c r="S142" s="210"/>
      <c r="T142" s="210"/>
      <c r="U142" s="210"/>
      <c r="V142" s="210"/>
      <c r="W142" s="210"/>
      <c r="X142" s="210"/>
    </row>
    <row r="143" spans="2:24" x14ac:dyDescent="0.25">
      <c r="B143" s="48"/>
      <c r="C143" s="48"/>
      <c r="G143" s="43"/>
      <c r="N143" s="48"/>
      <c r="O143" s="48"/>
      <c r="S143" s="43"/>
    </row>
    <row r="144" spans="2:24" x14ac:dyDescent="0.25">
      <c r="B144" s="205"/>
      <c r="C144" s="205"/>
      <c r="D144" s="205"/>
      <c r="E144" s="205"/>
      <c r="N144" s="205"/>
      <c r="O144" s="205"/>
      <c r="P144" s="205"/>
      <c r="Q144" s="205"/>
    </row>
    <row r="145" spans="2:24" x14ac:dyDescent="0.25">
      <c r="B145" s="48"/>
      <c r="C145" s="48"/>
      <c r="N145" s="48"/>
      <c r="O145" s="48"/>
    </row>
    <row r="146" spans="2:24" x14ac:dyDescent="0.25">
      <c r="B146" s="48"/>
      <c r="C146" s="48"/>
      <c r="N146" s="48"/>
      <c r="O146" s="48"/>
    </row>
    <row r="147" spans="2:24" x14ac:dyDescent="0.25">
      <c r="B147" s="48"/>
      <c r="C147" s="48"/>
      <c r="D147" s="43" t="s">
        <v>44</v>
      </c>
      <c r="E147" s="42" t="s">
        <v>27</v>
      </c>
      <c r="N147" s="48"/>
      <c r="O147" s="48"/>
      <c r="P147" s="43" t="s">
        <v>44</v>
      </c>
      <c r="Q147" s="42" t="s">
        <v>27</v>
      </c>
    </row>
    <row r="148" spans="2:24" x14ac:dyDescent="0.25">
      <c r="B148" s="48"/>
      <c r="C148" s="48"/>
      <c r="D148" s="41" t="s">
        <v>42</v>
      </c>
      <c r="E148" s="44">
        <f>SUM(EVALUACIÓN!E25:G25)</f>
        <v>0</v>
      </c>
      <c r="N148" s="48"/>
      <c r="O148" s="48"/>
      <c r="P148" s="41" t="s">
        <v>42</v>
      </c>
      <c r="Q148" s="44">
        <f>SUM(EVALUACIÓN!E26:G26)</f>
        <v>0</v>
      </c>
    </row>
    <row r="149" spans="2:24" x14ac:dyDescent="0.25">
      <c r="B149" s="48"/>
      <c r="C149" s="48"/>
      <c r="D149" s="40" t="s">
        <v>43</v>
      </c>
      <c r="E149" s="44">
        <f>SUM(EVALUACIÓN!H25:I25)</f>
        <v>0</v>
      </c>
      <c r="N149" s="48"/>
      <c r="O149" s="48"/>
      <c r="P149" s="40" t="s">
        <v>43</v>
      </c>
      <c r="Q149" s="44">
        <f>SUM(EVALUACIÓN!H26:I26)</f>
        <v>0</v>
      </c>
    </row>
    <row r="150" spans="2:24" x14ac:dyDescent="0.25">
      <c r="B150" s="48"/>
      <c r="C150" s="48"/>
      <c r="D150" s="41" t="s">
        <v>45</v>
      </c>
      <c r="E150" s="44">
        <f>SUM(EVALUACIÓN!J25:N25)</f>
        <v>0</v>
      </c>
      <c r="N150" s="48"/>
      <c r="O150" s="48"/>
      <c r="P150" s="41" t="s">
        <v>45</v>
      </c>
      <c r="Q150" s="44">
        <f>SUM(EVALUACIÓN!J26:N26)</f>
        <v>0</v>
      </c>
    </row>
    <row r="151" spans="2:24" x14ac:dyDescent="0.25">
      <c r="B151" s="48"/>
      <c r="C151" s="48"/>
      <c r="D151" s="41" t="s">
        <v>52</v>
      </c>
      <c r="E151" s="44">
        <f>SUM(EVALUACIÓN!O25:P25)</f>
        <v>0</v>
      </c>
      <c r="N151" s="48"/>
      <c r="O151" s="48"/>
      <c r="P151" s="41" t="s">
        <v>52</v>
      </c>
      <c r="Q151" s="44">
        <f>SUM(EVALUACIÓN!O26:P26)</f>
        <v>0</v>
      </c>
    </row>
    <row r="152" spans="2:24" x14ac:dyDescent="0.25">
      <c r="B152" s="48"/>
      <c r="C152" s="48"/>
      <c r="D152" s="41" t="s">
        <v>53</v>
      </c>
      <c r="E152" s="44">
        <f>SUM(EVALUACIÓN!Q25:R25)</f>
        <v>0</v>
      </c>
      <c r="N152" s="48"/>
      <c r="O152" s="48"/>
      <c r="P152" s="41" t="s">
        <v>53</v>
      </c>
      <c r="Q152" s="44">
        <f>SUM(EVALUACIÓN!Q26:R26)</f>
        <v>0</v>
      </c>
    </row>
    <row r="153" spans="2:24" x14ac:dyDescent="0.25">
      <c r="B153" s="48"/>
      <c r="C153" s="48"/>
      <c r="D153" s="41" t="s">
        <v>13</v>
      </c>
      <c r="E153" s="44">
        <f>SUM(EVALUACIÓN!S25:T25)</f>
        <v>0</v>
      </c>
      <c r="N153" s="48"/>
      <c r="O153" s="48"/>
      <c r="P153" s="41" t="s">
        <v>13</v>
      </c>
      <c r="Q153" s="44">
        <f>SUM(EVALUACIÓN!S26:T26)</f>
        <v>0</v>
      </c>
    </row>
    <row r="154" spans="2:24" x14ac:dyDescent="0.25">
      <c r="B154" s="48"/>
      <c r="C154" s="48"/>
      <c r="D154" s="41" t="s">
        <v>46</v>
      </c>
      <c r="E154" s="44">
        <f>SUM(EVALUACIÓN!U25)</f>
        <v>0</v>
      </c>
      <c r="N154" s="48"/>
      <c r="O154" s="48"/>
      <c r="P154" s="41" t="s">
        <v>46</v>
      </c>
      <c r="Q154" s="44">
        <f>SUM(EVALUACIÓN!U26)</f>
        <v>0</v>
      </c>
    </row>
    <row r="155" spans="2:24" x14ac:dyDescent="0.25">
      <c r="B155" s="48"/>
      <c r="C155" s="48"/>
      <c r="D155" s="45" t="s">
        <v>47</v>
      </c>
      <c r="E155" s="46">
        <f>SUM(E148:E154)</f>
        <v>0</v>
      </c>
      <c r="N155" s="48"/>
      <c r="O155" s="48"/>
      <c r="P155" s="45" t="s">
        <v>47</v>
      </c>
      <c r="Q155" s="46">
        <f>SUM(Q148:Q154)</f>
        <v>0</v>
      </c>
    </row>
    <row r="156" spans="2:24" x14ac:dyDescent="0.25">
      <c r="B156" s="48"/>
      <c r="C156" s="48"/>
      <c r="N156" s="48"/>
      <c r="O156" s="48"/>
    </row>
    <row r="157" spans="2:24" x14ac:dyDescent="0.25">
      <c r="B157" s="48" t="s">
        <v>48</v>
      </c>
      <c r="C157" s="48"/>
      <c r="D157" s="206"/>
      <c r="E157" s="206"/>
      <c r="F157" s="206"/>
      <c r="G157" s="206"/>
      <c r="H157" s="206"/>
      <c r="I157" s="206"/>
      <c r="J157" s="206"/>
      <c r="K157" s="206"/>
      <c r="L157" s="206"/>
      <c r="N157" s="48" t="s">
        <v>48</v>
      </c>
      <c r="O157" s="48"/>
      <c r="P157" s="206"/>
      <c r="Q157" s="206"/>
      <c r="R157" s="206"/>
      <c r="S157" s="206"/>
      <c r="T157" s="206"/>
      <c r="U157" s="206"/>
      <c r="V157" s="206"/>
      <c r="W157" s="206"/>
      <c r="X157" s="206"/>
    </row>
    <row r="158" spans="2:24" x14ac:dyDescent="0.25">
      <c r="D158" s="207"/>
      <c r="E158" s="207"/>
      <c r="F158" s="207"/>
      <c r="G158" s="207"/>
      <c r="H158" s="207"/>
      <c r="I158" s="207"/>
      <c r="J158" s="207"/>
      <c r="K158" s="207"/>
      <c r="L158" s="207"/>
      <c r="P158" s="207"/>
      <c r="Q158" s="207"/>
      <c r="R158" s="207"/>
      <c r="S158" s="207"/>
      <c r="T158" s="207"/>
      <c r="U158" s="207"/>
      <c r="V158" s="207"/>
      <c r="W158" s="207"/>
      <c r="X158" s="207"/>
    </row>
    <row r="159" spans="2:24" x14ac:dyDescent="0.25">
      <c r="D159" s="207"/>
      <c r="E159" s="207"/>
      <c r="F159" s="207"/>
      <c r="G159" s="207"/>
      <c r="H159" s="207"/>
      <c r="I159" s="207"/>
      <c r="J159" s="207"/>
      <c r="K159" s="207"/>
      <c r="L159" s="207"/>
      <c r="P159" s="207"/>
      <c r="Q159" s="207"/>
      <c r="R159" s="207"/>
      <c r="S159" s="207"/>
      <c r="T159" s="207"/>
      <c r="U159" s="207"/>
      <c r="V159" s="207"/>
      <c r="W159" s="207"/>
      <c r="X159" s="207"/>
    </row>
    <row r="160" spans="2:24" x14ac:dyDescent="0.25">
      <c r="D160" s="207"/>
      <c r="E160" s="207"/>
      <c r="F160" s="207"/>
      <c r="G160" s="207"/>
      <c r="H160" s="207"/>
      <c r="I160" s="207"/>
      <c r="J160" s="207"/>
      <c r="K160" s="207"/>
      <c r="L160" s="207"/>
      <c r="P160" s="207"/>
      <c r="Q160" s="207"/>
      <c r="R160" s="207"/>
      <c r="S160" s="207"/>
      <c r="T160" s="207"/>
      <c r="U160" s="207"/>
      <c r="V160" s="207"/>
      <c r="W160" s="207"/>
      <c r="X160" s="207"/>
    </row>
    <row r="161" spans="2:24" x14ac:dyDescent="0.25">
      <c r="D161" s="208"/>
      <c r="E161" s="208"/>
      <c r="F161" s="208"/>
      <c r="G161" s="208"/>
      <c r="H161" s="208"/>
      <c r="I161" s="208"/>
      <c r="J161" s="208"/>
      <c r="K161" s="208"/>
      <c r="L161" s="208"/>
      <c r="P161" s="208"/>
      <c r="Q161" s="208"/>
      <c r="R161" s="208"/>
      <c r="S161" s="208"/>
      <c r="T161" s="208"/>
      <c r="U161" s="208"/>
      <c r="V161" s="208"/>
      <c r="W161" s="208"/>
      <c r="X161" s="208"/>
    </row>
    <row r="163" spans="2:24" x14ac:dyDescent="0.25">
      <c r="B163" s="209" t="s">
        <v>91</v>
      </c>
      <c r="C163" s="209"/>
      <c r="D163" s="210">
        <f>EVALUACIÓN!C27</f>
        <v>0</v>
      </c>
      <c r="E163" s="210"/>
      <c r="F163" s="210"/>
      <c r="G163" s="210"/>
      <c r="H163" s="210"/>
      <c r="I163" s="210"/>
      <c r="J163" s="210"/>
      <c r="K163" s="210"/>
      <c r="L163" s="210"/>
      <c r="N163" s="209" t="s">
        <v>86</v>
      </c>
      <c r="O163" s="209"/>
      <c r="P163" s="210">
        <f>EVALUACIÓN!C28</f>
        <v>0</v>
      </c>
      <c r="Q163" s="210"/>
      <c r="R163" s="210"/>
      <c r="S163" s="210"/>
      <c r="T163" s="210"/>
      <c r="U163" s="210"/>
      <c r="V163" s="210"/>
      <c r="W163" s="210"/>
      <c r="X163" s="210"/>
    </row>
    <row r="164" spans="2:24" x14ac:dyDescent="0.25">
      <c r="B164" s="48"/>
      <c r="C164" s="48"/>
      <c r="G164" s="43"/>
      <c r="N164" s="48"/>
      <c r="O164" s="48"/>
      <c r="S164" s="43"/>
    </row>
    <row r="165" spans="2:24" x14ac:dyDescent="0.25">
      <c r="B165" s="205"/>
      <c r="C165" s="205"/>
      <c r="D165" s="205"/>
      <c r="E165" s="205"/>
      <c r="N165" s="205"/>
      <c r="O165" s="205"/>
      <c r="P165" s="205"/>
      <c r="Q165" s="205"/>
    </row>
    <row r="166" spans="2:24" x14ac:dyDescent="0.25">
      <c r="B166" s="48"/>
      <c r="C166" s="48"/>
      <c r="N166" s="48"/>
      <c r="O166" s="48"/>
    </row>
    <row r="167" spans="2:24" x14ac:dyDescent="0.25">
      <c r="B167" s="48"/>
      <c r="C167" s="48"/>
      <c r="N167" s="48"/>
      <c r="O167" s="48"/>
    </row>
    <row r="168" spans="2:24" x14ac:dyDescent="0.25">
      <c r="B168" s="48"/>
      <c r="C168" s="48"/>
      <c r="D168" s="43" t="s">
        <v>44</v>
      </c>
      <c r="E168" s="42" t="s">
        <v>27</v>
      </c>
      <c r="N168" s="48"/>
      <c r="O168" s="48"/>
      <c r="P168" s="43" t="s">
        <v>44</v>
      </c>
      <c r="Q168" s="42" t="s">
        <v>27</v>
      </c>
    </row>
    <row r="169" spans="2:24" x14ac:dyDescent="0.25">
      <c r="B169" s="48"/>
      <c r="C169" s="48"/>
      <c r="D169" s="41" t="s">
        <v>42</v>
      </c>
      <c r="E169" s="44">
        <f>SUM(EVALUACIÓN!E27:G27)</f>
        <v>0</v>
      </c>
      <c r="N169" s="48"/>
      <c r="O169" s="48"/>
      <c r="P169" s="41" t="s">
        <v>42</v>
      </c>
      <c r="Q169" s="44">
        <f>SUM(EVALUACIÓN!E28:G28)</f>
        <v>0</v>
      </c>
    </row>
    <row r="170" spans="2:24" x14ac:dyDescent="0.25">
      <c r="B170" s="48"/>
      <c r="C170" s="48"/>
      <c r="D170" s="40" t="s">
        <v>43</v>
      </c>
      <c r="E170" s="44">
        <f>SUM(EVALUACIÓN!H27:I27)</f>
        <v>0</v>
      </c>
      <c r="N170" s="48"/>
      <c r="O170" s="48"/>
      <c r="P170" s="40" t="s">
        <v>43</v>
      </c>
      <c r="Q170" s="44">
        <f>SUM(EVALUACIÓN!H28:I28)</f>
        <v>0</v>
      </c>
    </row>
    <row r="171" spans="2:24" x14ac:dyDescent="0.25">
      <c r="B171" s="48"/>
      <c r="C171" s="48"/>
      <c r="D171" s="41" t="s">
        <v>45</v>
      </c>
      <c r="E171" s="44">
        <f>SUM(EVALUACIÓN!J27:N27)</f>
        <v>0</v>
      </c>
      <c r="N171" s="48"/>
      <c r="O171" s="48"/>
      <c r="P171" s="41" t="s">
        <v>45</v>
      </c>
      <c r="Q171" s="44">
        <f>SUM(EVALUACIÓN!J28:N28)</f>
        <v>0</v>
      </c>
    </row>
    <row r="172" spans="2:24" x14ac:dyDescent="0.25">
      <c r="B172" s="48"/>
      <c r="C172" s="48"/>
      <c r="D172" s="41" t="s">
        <v>52</v>
      </c>
      <c r="E172" s="44">
        <v>0</v>
      </c>
      <c r="N172" s="48"/>
      <c r="O172" s="48"/>
      <c r="P172" s="41" t="s">
        <v>52</v>
      </c>
      <c r="Q172" s="44">
        <f>SUM(EVALUACIÓN!O28:P28)</f>
        <v>0</v>
      </c>
    </row>
    <row r="173" spans="2:24" x14ac:dyDescent="0.25">
      <c r="B173" s="48"/>
      <c r="C173" s="48"/>
      <c r="D173" s="41" t="s">
        <v>53</v>
      </c>
      <c r="E173" s="44">
        <f>SUM(EVALUACIÓN!Q27:R27)</f>
        <v>0</v>
      </c>
      <c r="N173" s="48"/>
      <c r="O173" s="48"/>
      <c r="P173" s="41" t="s">
        <v>53</v>
      </c>
      <c r="Q173" s="44">
        <f>SUM(EVALUACIÓN!Q28:R28)</f>
        <v>0</v>
      </c>
    </row>
    <row r="174" spans="2:24" x14ac:dyDescent="0.25">
      <c r="B174" s="48"/>
      <c r="C174" s="48"/>
      <c r="D174" s="41" t="s">
        <v>13</v>
      </c>
      <c r="E174" s="44">
        <f>SUM(EVALUACIÓN!S27:T27)</f>
        <v>0</v>
      </c>
      <c r="N174" s="48"/>
      <c r="O174" s="48"/>
      <c r="P174" s="41" t="s">
        <v>13</v>
      </c>
      <c r="Q174" s="44">
        <f>SUM(EVALUACIÓN!S28:T28)</f>
        <v>0</v>
      </c>
    </row>
    <row r="175" spans="2:24" x14ac:dyDescent="0.25">
      <c r="B175" s="48"/>
      <c r="C175" s="48"/>
      <c r="D175" s="41" t="s">
        <v>46</v>
      </c>
      <c r="E175" s="44">
        <f>SUM(EVALUACIÓN!U27)</f>
        <v>0</v>
      </c>
      <c r="N175" s="48"/>
      <c r="O175" s="48"/>
      <c r="P175" s="41" t="s">
        <v>46</v>
      </c>
      <c r="Q175" s="44">
        <f>SUM(EVALUACIÓN!U28)</f>
        <v>0</v>
      </c>
    </row>
    <row r="176" spans="2:24" x14ac:dyDescent="0.25">
      <c r="B176" s="48"/>
      <c r="C176" s="48"/>
      <c r="D176" s="45" t="s">
        <v>47</v>
      </c>
      <c r="E176" s="46">
        <f>SUM(E169:E175)</f>
        <v>0</v>
      </c>
      <c r="N176" s="48"/>
      <c r="O176" s="48"/>
      <c r="P176" s="45" t="s">
        <v>47</v>
      </c>
      <c r="Q176" s="46">
        <f>SUM(Q169:Q175)</f>
        <v>0</v>
      </c>
    </row>
    <row r="177" spans="2:24" x14ac:dyDescent="0.25">
      <c r="B177" s="48"/>
      <c r="C177" s="48"/>
      <c r="N177" s="48"/>
      <c r="O177" s="48"/>
    </row>
    <row r="178" spans="2:24" x14ac:dyDescent="0.25">
      <c r="B178" s="48" t="s">
        <v>48</v>
      </c>
      <c r="C178" s="48"/>
      <c r="D178" s="206"/>
      <c r="E178" s="206"/>
      <c r="F178" s="206"/>
      <c r="G178" s="206"/>
      <c r="H178" s="206"/>
      <c r="I178" s="206"/>
      <c r="J178" s="206"/>
      <c r="K178" s="206"/>
      <c r="L178" s="206"/>
      <c r="N178" s="48" t="s">
        <v>48</v>
      </c>
      <c r="O178" s="48"/>
      <c r="P178" s="206"/>
      <c r="Q178" s="206"/>
      <c r="R178" s="206"/>
      <c r="S178" s="206"/>
      <c r="T178" s="206"/>
      <c r="U178" s="206"/>
      <c r="V178" s="206"/>
      <c r="W178" s="206"/>
      <c r="X178" s="206"/>
    </row>
    <row r="179" spans="2:24" x14ac:dyDescent="0.25">
      <c r="D179" s="207"/>
      <c r="E179" s="207"/>
      <c r="F179" s="207"/>
      <c r="G179" s="207"/>
      <c r="H179" s="207"/>
      <c r="I179" s="207"/>
      <c r="J179" s="207"/>
      <c r="K179" s="207"/>
      <c r="L179" s="207"/>
      <c r="P179" s="207"/>
      <c r="Q179" s="207"/>
      <c r="R179" s="207"/>
      <c r="S179" s="207"/>
      <c r="T179" s="207"/>
      <c r="U179" s="207"/>
      <c r="V179" s="207"/>
      <c r="W179" s="207"/>
      <c r="X179" s="207"/>
    </row>
    <row r="180" spans="2:24" x14ac:dyDescent="0.25">
      <c r="D180" s="207"/>
      <c r="E180" s="207"/>
      <c r="F180" s="207"/>
      <c r="G180" s="207"/>
      <c r="H180" s="207"/>
      <c r="I180" s="207"/>
      <c r="J180" s="207"/>
      <c r="K180" s="207"/>
      <c r="L180" s="207"/>
      <c r="P180" s="207"/>
      <c r="Q180" s="207"/>
      <c r="R180" s="207"/>
      <c r="S180" s="207"/>
      <c r="T180" s="207"/>
      <c r="U180" s="207"/>
      <c r="V180" s="207"/>
      <c r="W180" s="207"/>
      <c r="X180" s="207"/>
    </row>
    <row r="181" spans="2:24" x14ac:dyDescent="0.25">
      <c r="D181" s="207"/>
      <c r="E181" s="207"/>
      <c r="F181" s="207"/>
      <c r="G181" s="207"/>
      <c r="H181" s="207"/>
      <c r="I181" s="207"/>
      <c r="J181" s="207"/>
      <c r="K181" s="207"/>
      <c r="L181" s="207"/>
      <c r="P181" s="207"/>
      <c r="Q181" s="207"/>
      <c r="R181" s="207"/>
      <c r="S181" s="207"/>
      <c r="T181" s="207"/>
      <c r="U181" s="207"/>
      <c r="V181" s="207"/>
      <c r="W181" s="207"/>
      <c r="X181" s="207"/>
    </row>
    <row r="182" spans="2:24" x14ac:dyDescent="0.25">
      <c r="D182" s="208"/>
      <c r="E182" s="208"/>
      <c r="F182" s="208"/>
      <c r="G182" s="208"/>
      <c r="H182" s="208"/>
      <c r="I182" s="208"/>
      <c r="J182" s="208"/>
      <c r="K182" s="208"/>
      <c r="L182" s="208"/>
      <c r="P182" s="208"/>
      <c r="Q182" s="208"/>
      <c r="R182" s="208"/>
      <c r="S182" s="208"/>
      <c r="T182" s="208"/>
      <c r="U182" s="208"/>
      <c r="V182" s="208"/>
      <c r="W182" s="208"/>
      <c r="X182" s="208"/>
    </row>
    <row r="184" spans="2:24" x14ac:dyDescent="0.25">
      <c r="B184" s="209" t="s">
        <v>87</v>
      </c>
      <c r="C184" s="209"/>
      <c r="D184" s="210">
        <f>EVALUACIÓN!C29</f>
        <v>0</v>
      </c>
      <c r="E184" s="210"/>
      <c r="F184" s="210"/>
      <c r="G184" s="210"/>
      <c r="H184" s="210"/>
      <c r="I184" s="210"/>
      <c r="J184" s="210"/>
      <c r="K184" s="210"/>
      <c r="L184" s="210"/>
      <c r="N184" s="209" t="s">
        <v>88</v>
      </c>
      <c r="O184" s="209"/>
      <c r="P184" s="210">
        <f>EVALUACIÓN!C30</f>
        <v>0</v>
      </c>
      <c r="Q184" s="210"/>
      <c r="R184" s="210"/>
      <c r="S184" s="210"/>
      <c r="T184" s="210"/>
      <c r="U184" s="210"/>
      <c r="V184" s="210"/>
      <c r="W184" s="210"/>
      <c r="X184" s="210"/>
    </row>
    <row r="185" spans="2:24" x14ac:dyDescent="0.25">
      <c r="B185" s="48"/>
      <c r="C185" s="48"/>
      <c r="G185" s="43"/>
      <c r="N185" s="48"/>
      <c r="O185" s="48"/>
      <c r="S185" s="43"/>
    </row>
    <row r="186" spans="2:24" x14ac:dyDescent="0.25">
      <c r="B186" s="205"/>
      <c r="C186" s="205"/>
      <c r="D186" s="205"/>
      <c r="E186" s="205"/>
      <c r="N186" s="205"/>
      <c r="O186" s="205"/>
      <c r="P186" s="205"/>
      <c r="Q186" s="205"/>
    </row>
    <row r="187" spans="2:24" x14ac:dyDescent="0.25">
      <c r="B187" s="48"/>
      <c r="C187" s="48"/>
      <c r="N187" s="48"/>
      <c r="O187" s="48"/>
    </row>
    <row r="188" spans="2:24" x14ac:dyDescent="0.25">
      <c r="B188" s="48"/>
      <c r="C188" s="48"/>
      <c r="N188" s="48"/>
      <c r="O188" s="48"/>
    </row>
    <row r="189" spans="2:24" x14ac:dyDescent="0.25">
      <c r="B189" s="48"/>
      <c r="C189" s="48"/>
      <c r="D189" s="43" t="s">
        <v>44</v>
      </c>
      <c r="E189" s="42" t="s">
        <v>27</v>
      </c>
      <c r="N189" s="48"/>
      <c r="O189" s="48"/>
      <c r="P189" s="43" t="s">
        <v>44</v>
      </c>
      <c r="Q189" s="42" t="s">
        <v>27</v>
      </c>
    </row>
    <row r="190" spans="2:24" x14ac:dyDescent="0.25">
      <c r="B190" s="48"/>
      <c r="C190" s="48"/>
      <c r="D190" s="41" t="s">
        <v>42</v>
      </c>
      <c r="E190" s="44">
        <f>SUM(EVALUACIÓN!E29:G29)</f>
        <v>0</v>
      </c>
      <c r="N190" s="48"/>
      <c r="O190" s="48"/>
      <c r="P190" s="41" t="s">
        <v>42</v>
      </c>
      <c r="Q190" s="44">
        <f>SUM(EVALUACIÓN!E30:G30)</f>
        <v>0</v>
      </c>
    </row>
    <row r="191" spans="2:24" x14ac:dyDescent="0.25">
      <c r="B191" s="48"/>
      <c r="C191" s="48"/>
      <c r="D191" s="40" t="s">
        <v>43</v>
      </c>
      <c r="E191" s="44">
        <f>SUM(EVALUACIÓN!H29:I29)</f>
        <v>0</v>
      </c>
      <c r="N191" s="48"/>
      <c r="O191" s="48"/>
      <c r="P191" s="40" t="s">
        <v>43</v>
      </c>
      <c r="Q191" s="44">
        <f>SUM(EVALUACIÓN!H30:I30)</f>
        <v>0</v>
      </c>
    </row>
    <row r="192" spans="2:24" x14ac:dyDescent="0.25">
      <c r="B192" s="48"/>
      <c r="C192" s="48"/>
      <c r="D192" s="41" t="s">
        <v>45</v>
      </c>
      <c r="E192" s="44">
        <f>SUM(EVALUACIÓN!J29:N29)</f>
        <v>0</v>
      </c>
      <c r="N192" s="48"/>
      <c r="O192" s="48"/>
      <c r="P192" s="41" t="s">
        <v>45</v>
      </c>
      <c r="Q192" s="44">
        <f>SUM(EVALUACIÓN!J30:N30)</f>
        <v>0</v>
      </c>
    </row>
    <row r="193" spans="2:24" x14ac:dyDescent="0.25">
      <c r="B193" s="48"/>
      <c r="C193" s="48"/>
      <c r="D193" s="41" t="s">
        <v>52</v>
      </c>
      <c r="E193" s="44">
        <f>SUM(EVALUACIÓN!O29:P29)</f>
        <v>0</v>
      </c>
      <c r="N193" s="48"/>
      <c r="O193" s="48"/>
      <c r="P193" s="41" t="s">
        <v>52</v>
      </c>
      <c r="Q193" s="44">
        <f>SUM(EVALUACIÓN!O30:P30)</f>
        <v>0</v>
      </c>
    </row>
    <row r="194" spans="2:24" x14ac:dyDescent="0.25">
      <c r="B194" s="48"/>
      <c r="C194" s="48"/>
      <c r="D194" s="41" t="s">
        <v>53</v>
      </c>
      <c r="E194" s="44">
        <v>0</v>
      </c>
      <c r="N194" s="48"/>
      <c r="O194" s="48"/>
      <c r="P194" s="41" t="s">
        <v>53</v>
      </c>
      <c r="Q194" s="44">
        <f>SUM(EVALUACIÓN!Q30:R30)</f>
        <v>0</v>
      </c>
    </row>
    <row r="195" spans="2:24" x14ac:dyDescent="0.25">
      <c r="B195" s="48"/>
      <c r="C195" s="48"/>
      <c r="D195" s="41" t="s">
        <v>13</v>
      </c>
      <c r="E195" s="44">
        <f>SUM(EVALUACIÓN!S29:T29)</f>
        <v>0</v>
      </c>
      <c r="N195" s="48"/>
      <c r="O195" s="48"/>
      <c r="P195" s="41" t="s">
        <v>13</v>
      </c>
      <c r="Q195" s="44">
        <f>SUM(EVALUACIÓN!S30:T30)</f>
        <v>0</v>
      </c>
    </row>
    <row r="196" spans="2:24" x14ac:dyDescent="0.25">
      <c r="B196" s="48"/>
      <c r="C196" s="48"/>
      <c r="D196" s="41" t="s">
        <v>46</v>
      </c>
      <c r="E196" s="44">
        <f>SUM(EVALUACIÓN!U29)</f>
        <v>0</v>
      </c>
      <c r="N196" s="48"/>
      <c r="O196" s="48"/>
      <c r="P196" s="41" t="s">
        <v>46</v>
      </c>
      <c r="Q196" s="44">
        <f>SUM(EVALUACIÓN!U30)</f>
        <v>0</v>
      </c>
    </row>
    <row r="197" spans="2:24" x14ac:dyDescent="0.25">
      <c r="B197" s="48"/>
      <c r="C197" s="48"/>
      <c r="D197" s="45" t="s">
        <v>47</v>
      </c>
      <c r="E197" s="46">
        <f>SUM(E190:E196)</f>
        <v>0</v>
      </c>
      <c r="N197" s="48"/>
      <c r="O197" s="48"/>
      <c r="P197" s="45" t="s">
        <v>47</v>
      </c>
      <c r="Q197" s="46">
        <f>SUM(Q190:Q196)</f>
        <v>0</v>
      </c>
    </row>
    <row r="198" spans="2:24" x14ac:dyDescent="0.25">
      <c r="B198" s="48"/>
      <c r="C198" s="48"/>
      <c r="N198" s="48"/>
      <c r="O198" s="48"/>
    </row>
    <row r="199" spans="2:24" x14ac:dyDescent="0.25">
      <c r="B199" s="48" t="s">
        <v>48</v>
      </c>
      <c r="C199" s="48"/>
      <c r="D199" s="206"/>
      <c r="E199" s="206"/>
      <c r="F199" s="206"/>
      <c r="G199" s="206"/>
      <c r="H199" s="206"/>
      <c r="I199" s="206"/>
      <c r="J199" s="206"/>
      <c r="K199" s="206"/>
      <c r="L199" s="206"/>
      <c r="N199" s="48" t="s">
        <v>48</v>
      </c>
      <c r="O199" s="48"/>
      <c r="P199" s="206"/>
      <c r="Q199" s="206"/>
      <c r="R199" s="206"/>
      <c r="S199" s="206"/>
      <c r="T199" s="206"/>
      <c r="U199" s="206"/>
      <c r="V199" s="206"/>
      <c r="W199" s="206"/>
      <c r="X199" s="206"/>
    </row>
    <row r="200" spans="2:24" x14ac:dyDescent="0.25">
      <c r="D200" s="207"/>
      <c r="E200" s="207"/>
      <c r="F200" s="207"/>
      <c r="G200" s="207"/>
      <c r="H200" s="207"/>
      <c r="I200" s="207"/>
      <c r="J200" s="207"/>
      <c r="K200" s="207"/>
      <c r="L200" s="207"/>
      <c r="P200" s="207"/>
      <c r="Q200" s="207"/>
      <c r="R200" s="207"/>
      <c r="S200" s="207"/>
      <c r="T200" s="207"/>
      <c r="U200" s="207"/>
      <c r="V200" s="207"/>
      <c r="W200" s="207"/>
      <c r="X200" s="207"/>
    </row>
    <row r="201" spans="2:24" x14ac:dyDescent="0.25">
      <c r="D201" s="207"/>
      <c r="E201" s="207"/>
      <c r="F201" s="207"/>
      <c r="G201" s="207"/>
      <c r="H201" s="207"/>
      <c r="I201" s="207"/>
      <c r="J201" s="207"/>
      <c r="K201" s="207"/>
      <c r="L201" s="207"/>
      <c r="P201" s="207"/>
      <c r="Q201" s="207"/>
      <c r="R201" s="207"/>
      <c r="S201" s="207"/>
      <c r="T201" s="207"/>
      <c r="U201" s="207"/>
      <c r="V201" s="207"/>
      <c r="W201" s="207"/>
      <c r="X201" s="207"/>
    </row>
    <row r="202" spans="2:24" x14ac:dyDescent="0.25">
      <c r="D202" s="207"/>
      <c r="E202" s="207"/>
      <c r="F202" s="207"/>
      <c r="G202" s="207"/>
      <c r="H202" s="207"/>
      <c r="I202" s="207"/>
      <c r="J202" s="207"/>
      <c r="K202" s="207"/>
      <c r="L202" s="207"/>
      <c r="P202" s="207"/>
      <c r="Q202" s="207"/>
      <c r="R202" s="207"/>
      <c r="S202" s="207"/>
      <c r="T202" s="207"/>
      <c r="U202" s="207"/>
      <c r="V202" s="207"/>
      <c r="W202" s="207"/>
      <c r="X202" s="207"/>
    </row>
    <row r="203" spans="2:24" x14ac:dyDescent="0.25">
      <c r="D203" s="208"/>
      <c r="E203" s="208"/>
      <c r="F203" s="208"/>
      <c r="G203" s="208"/>
      <c r="H203" s="208"/>
      <c r="I203" s="208"/>
      <c r="J203" s="208"/>
      <c r="K203" s="208"/>
      <c r="L203" s="208"/>
      <c r="P203" s="208"/>
      <c r="Q203" s="208"/>
      <c r="R203" s="208"/>
      <c r="S203" s="208"/>
      <c r="T203" s="208"/>
      <c r="U203" s="208"/>
      <c r="V203" s="208"/>
      <c r="W203" s="208"/>
      <c r="X203" s="208"/>
    </row>
    <row r="205" spans="2:24" x14ac:dyDescent="0.25">
      <c r="B205" s="209" t="s">
        <v>92</v>
      </c>
      <c r="C205" s="209"/>
      <c r="D205" s="210">
        <f>EVALUACIÓN!C31</f>
        <v>0</v>
      </c>
      <c r="E205" s="210"/>
      <c r="F205" s="210"/>
      <c r="G205" s="210"/>
      <c r="H205" s="210"/>
      <c r="I205" s="210"/>
      <c r="J205" s="210"/>
      <c r="K205" s="210"/>
      <c r="L205" s="210"/>
      <c r="N205" s="209" t="s">
        <v>89</v>
      </c>
      <c r="O205" s="209"/>
      <c r="P205" s="210">
        <f>EVALUACIÓN!C32</f>
        <v>0</v>
      </c>
      <c r="Q205" s="210"/>
      <c r="R205" s="210"/>
      <c r="S205" s="210"/>
      <c r="T205" s="210"/>
      <c r="U205" s="210"/>
      <c r="V205" s="210"/>
      <c r="W205" s="210"/>
      <c r="X205" s="210"/>
    </row>
    <row r="206" spans="2:24" x14ac:dyDescent="0.25">
      <c r="B206" s="48"/>
      <c r="C206" s="48"/>
      <c r="G206" s="43"/>
      <c r="N206" s="48"/>
      <c r="O206" s="48"/>
      <c r="S206" s="43"/>
    </row>
    <row r="207" spans="2:24" x14ac:dyDescent="0.25">
      <c r="B207" s="205"/>
      <c r="C207" s="205"/>
      <c r="D207" s="205"/>
      <c r="E207" s="205"/>
      <c r="N207" s="205"/>
      <c r="O207" s="205"/>
      <c r="P207" s="205"/>
      <c r="Q207" s="205"/>
    </row>
    <row r="208" spans="2:24" x14ac:dyDescent="0.25">
      <c r="B208" s="48"/>
      <c r="C208" s="48"/>
      <c r="N208" s="48"/>
      <c r="O208" s="48"/>
    </row>
    <row r="209" spans="2:24" x14ac:dyDescent="0.25">
      <c r="B209" s="48"/>
      <c r="C209" s="48"/>
      <c r="N209" s="48"/>
      <c r="O209" s="48"/>
    </row>
    <row r="210" spans="2:24" x14ac:dyDescent="0.25">
      <c r="B210" s="48"/>
      <c r="C210" s="48"/>
      <c r="D210" s="43" t="s">
        <v>44</v>
      </c>
      <c r="E210" s="42" t="s">
        <v>27</v>
      </c>
      <c r="N210" s="48"/>
      <c r="O210" s="48"/>
      <c r="P210" s="43" t="s">
        <v>44</v>
      </c>
      <c r="Q210" s="42" t="s">
        <v>27</v>
      </c>
    </row>
    <row r="211" spans="2:24" x14ac:dyDescent="0.25">
      <c r="B211" s="48"/>
      <c r="C211" s="48"/>
      <c r="D211" s="41" t="s">
        <v>42</v>
      </c>
      <c r="E211" s="44">
        <f>SUM(EVALUACIÓN!E31:G31)</f>
        <v>0</v>
      </c>
      <c r="N211" s="48"/>
      <c r="O211" s="48"/>
      <c r="P211" s="41" t="s">
        <v>42</v>
      </c>
      <c r="Q211" s="44">
        <f>SUM(EVALUACIÓN!E32:G32)</f>
        <v>0</v>
      </c>
    </row>
    <row r="212" spans="2:24" x14ac:dyDescent="0.25">
      <c r="B212" s="48"/>
      <c r="C212" s="48"/>
      <c r="D212" s="40" t="s">
        <v>43</v>
      </c>
      <c r="E212" s="44">
        <f>SUM(EVALUACIÓN!H31:I31)</f>
        <v>0</v>
      </c>
      <c r="N212" s="48"/>
      <c r="O212" s="48"/>
      <c r="P212" s="40" t="s">
        <v>43</v>
      </c>
      <c r="Q212" s="44">
        <f>SUM(EVALUACIÓN!H32:I32)</f>
        <v>0</v>
      </c>
    </row>
    <row r="213" spans="2:24" x14ac:dyDescent="0.25">
      <c r="B213" s="48"/>
      <c r="C213" s="48"/>
      <c r="D213" s="41" t="s">
        <v>45</v>
      </c>
      <c r="E213" s="44">
        <f>SUM(EVALUACIÓN!J31:N31)</f>
        <v>0</v>
      </c>
      <c r="N213" s="48"/>
      <c r="O213" s="48"/>
      <c r="P213" s="41" t="s">
        <v>45</v>
      </c>
      <c r="Q213" s="44">
        <f>SUM(EVALUACIÓN!J32:N32)</f>
        <v>0</v>
      </c>
    </row>
    <row r="214" spans="2:24" x14ac:dyDescent="0.25">
      <c r="B214" s="48"/>
      <c r="C214" s="48"/>
      <c r="D214" s="41" t="s">
        <v>52</v>
      </c>
      <c r="E214" s="44">
        <f>SUM(EVALUACIÓN!O31:P31)</f>
        <v>0</v>
      </c>
      <c r="N214" s="48"/>
      <c r="O214" s="48"/>
      <c r="P214" s="41" t="s">
        <v>52</v>
      </c>
      <c r="Q214" s="44">
        <f>SUM(EVALUACIÓN!O32:P32)</f>
        <v>0</v>
      </c>
    </row>
    <row r="215" spans="2:24" x14ac:dyDescent="0.25">
      <c r="B215" s="48"/>
      <c r="C215" s="48"/>
      <c r="D215" s="41" t="s">
        <v>53</v>
      </c>
      <c r="E215" s="44">
        <f>SUM(EVALUACIÓN!Q31:R31)</f>
        <v>0</v>
      </c>
      <c r="N215" s="48"/>
      <c r="O215" s="48"/>
      <c r="P215" s="41" t="s">
        <v>53</v>
      </c>
      <c r="Q215" s="44">
        <f>SUM(EVALUACIÓN!Q32:R32)</f>
        <v>0</v>
      </c>
    </row>
    <row r="216" spans="2:24" x14ac:dyDescent="0.25">
      <c r="B216" s="48"/>
      <c r="C216" s="48"/>
      <c r="D216" s="41" t="s">
        <v>13</v>
      </c>
      <c r="E216" s="44">
        <f>SUM(EVALUACIÓN!S31:T31)</f>
        <v>0</v>
      </c>
      <c r="N216" s="48"/>
      <c r="O216" s="48"/>
      <c r="P216" s="41" t="s">
        <v>13</v>
      </c>
      <c r="Q216" s="44">
        <f>SUM(EVALUACIÓN!S32:T32)</f>
        <v>0</v>
      </c>
    </row>
    <row r="217" spans="2:24" x14ac:dyDescent="0.25">
      <c r="B217" s="48"/>
      <c r="C217" s="48"/>
      <c r="D217" s="41" t="s">
        <v>46</v>
      </c>
      <c r="E217" s="44">
        <f>SUM(EVALUACIÓN!U31)</f>
        <v>0</v>
      </c>
      <c r="N217" s="48"/>
      <c r="O217" s="48"/>
      <c r="P217" s="41" t="s">
        <v>46</v>
      </c>
      <c r="Q217" s="44">
        <f>SUM(EVALUACIÓN!U32)</f>
        <v>0</v>
      </c>
    </row>
    <row r="218" spans="2:24" x14ac:dyDescent="0.25">
      <c r="B218" s="48"/>
      <c r="C218" s="48"/>
      <c r="D218" s="45" t="s">
        <v>47</v>
      </c>
      <c r="E218" s="46">
        <f>SUM(E211:E217)</f>
        <v>0</v>
      </c>
      <c r="N218" s="48"/>
      <c r="O218" s="48"/>
      <c r="P218" s="45" t="s">
        <v>47</v>
      </c>
      <c r="Q218" s="46">
        <f>SUM(Q211:Q217)</f>
        <v>0</v>
      </c>
    </row>
    <row r="219" spans="2:24" x14ac:dyDescent="0.25">
      <c r="B219" s="48"/>
      <c r="C219" s="48"/>
      <c r="N219" s="48"/>
      <c r="O219" s="48"/>
    </row>
    <row r="220" spans="2:24" x14ac:dyDescent="0.25">
      <c r="B220" s="48" t="s">
        <v>48</v>
      </c>
      <c r="C220" s="48"/>
      <c r="D220" s="206"/>
      <c r="E220" s="206"/>
      <c r="F220" s="206"/>
      <c r="G220" s="206"/>
      <c r="H220" s="206"/>
      <c r="I220" s="206"/>
      <c r="J220" s="206"/>
      <c r="K220" s="206"/>
      <c r="L220" s="206"/>
      <c r="N220" s="48" t="s">
        <v>48</v>
      </c>
      <c r="O220" s="48"/>
      <c r="P220" s="206"/>
      <c r="Q220" s="206"/>
      <c r="R220" s="206"/>
      <c r="S220" s="206"/>
      <c r="T220" s="206"/>
      <c r="U220" s="206"/>
      <c r="V220" s="206"/>
      <c r="W220" s="206"/>
      <c r="X220" s="206"/>
    </row>
    <row r="221" spans="2:24" x14ac:dyDescent="0.25">
      <c r="D221" s="207"/>
      <c r="E221" s="207"/>
      <c r="F221" s="207"/>
      <c r="G221" s="207"/>
      <c r="H221" s="207"/>
      <c r="I221" s="207"/>
      <c r="J221" s="207"/>
      <c r="K221" s="207"/>
      <c r="L221" s="207"/>
      <c r="P221" s="207"/>
      <c r="Q221" s="207"/>
      <c r="R221" s="207"/>
      <c r="S221" s="207"/>
      <c r="T221" s="207"/>
      <c r="U221" s="207"/>
      <c r="V221" s="207"/>
      <c r="W221" s="207"/>
      <c r="X221" s="207"/>
    </row>
    <row r="222" spans="2:24" x14ac:dyDescent="0.25">
      <c r="D222" s="207"/>
      <c r="E222" s="207"/>
      <c r="F222" s="207"/>
      <c r="G222" s="207"/>
      <c r="H222" s="207"/>
      <c r="I222" s="207"/>
      <c r="J222" s="207"/>
      <c r="K222" s="207"/>
      <c r="L222" s="207"/>
      <c r="P222" s="207"/>
      <c r="Q222" s="207"/>
      <c r="R222" s="207"/>
      <c r="S222" s="207"/>
      <c r="T222" s="207"/>
      <c r="U222" s="207"/>
      <c r="V222" s="207"/>
      <c r="W222" s="207"/>
      <c r="X222" s="207"/>
    </row>
    <row r="223" spans="2:24" x14ac:dyDescent="0.25">
      <c r="D223" s="207"/>
      <c r="E223" s="207"/>
      <c r="F223" s="207"/>
      <c r="G223" s="207"/>
      <c r="H223" s="207"/>
      <c r="I223" s="207"/>
      <c r="J223" s="207"/>
      <c r="K223" s="207"/>
      <c r="L223" s="207"/>
      <c r="P223" s="207"/>
      <c r="Q223" s="207"/>
      <c r="R223" s="207"/>
      <c r="S223" s="207"/>
      <c r="T223" s="207"/>
      <c r="U223" s="207"/>
      <c r="V223" s="207"/>
      <c r="W223" s="207"/>
      <c r="X223" s="207"/>
    </row>
    <row r="224" spans="2:24" x14ac:dyDescent="0.25">
      <c r="D224" s="208"/>
      <c r="E224" s="208"/>
      <c r="F224" s="208"/>
      <c r="G224" s="208"/>
      <c r="H224" s="208"/>
      <c r="I224" s="208"/>
      <c r="J224" s="208"/>
      <c r="K224" s="208"/>
      <c r="L224" s="208"/>
      <c r="P224" s="208"/>
      <c r="Q224" s="208"/>
      <c r="R224" s="208"/>
      <c r="S224" s="208"/>
      <c r="T224" s="208"/>
      <c r="U224" s="208"/>
      <c r="V224" s="208"/>
      <c r="W224" s="208"/>
      <c r="X224" s="208"/>
    </row>
    <row r="226" spans="2:24" x14ac:dyDescent="0.25">
      <c r="B226" s="209" t="s">
        <v>93</v>
      </c>
      <c r="C226" s="209"/>
      <c r="D226" s="210">
        <f>EVALUACIÓN!C33</f>
        <v>0</v>
      </c>
      <c r="E226" s="210"/>
      <c r="F226" s="210"/>
      <c r="G226" s="210"/>
      <c r="H226" s="210"/>
      <c r="I226" s="210"/>
      <c r="J226" s="210"/>
      <c r="K226" s="210"/>
      <c r="L226" s="210"/>
      <c r="N226" s="209" t="s">
        <v>94</v>
      </c>
      <c r="O226" s="209"/>
      <c r="P226" s="210">
        <f>EVALUACIÓN!C34</f>
        <v>0</v>
      </c>
      <c r="Q226" s="210"/>
      <c r="R226" s="210"/>
      <c r="S226" s="210"/>
      <c r="T226" s="210"/>
      <c r="U226" s="210"/>
      <c r="V226" s="210"/>
      <c r="W226" s="210"/>
      <c r="X226" s="210"/>
    </row>
    <row r="227" spans="2:24" x14ac:dyDescent="0.25">
      <c r="B227" s="48"/>
      <c r="C227" s="48"/>
      <c r="G227" s="43"/>
      <c r="N227" s="48"/>
      <c r="O227" s="48"/>
      <c r="S227" s="43"/>
    </row>
    <row r="228" spans="2:24" x14ac:dyDescent="0.25">
      <c r="B228" s="205"/>
      <c r="C228" s="205"/>
      <c r="D228" s="205"/>
      <c r="E228" s="205"/>
      <c r="N228" s="205"/>
      <c r="O228" s="205"/>
      <c r="P228" s="205"/>
      <c r="Q228" s="205"/>
    </row>
    <row r="229" spans="2:24" x14ac:dyDescent="0.25">
      <c r="B229" s="48"/>
      <c r="C229" s="48"/>
      <c r="N229" s="48"/>
      <c r="O229" s="48"/>
    </row>
    <row r="230" spans="2:24" x14ac:dyDescent="0.25">
      <c r="B230" s="48"/>
      <c r="C230" s="48"/>
      <c r="N230" s="48"/>
      <c r="O230" s="48"/>
    </row>
    <row r="231" spans="2:24" x14ac:dyDescent="0.25">
      <c r="B231" s="48"/>
      <c r="C231" s="48"/>
      <c r="D231" s="43" t="s">
        <v>44</v>
      </c>
      <c r="E231" s="42" t="s">
        <v>27</v>
      </c>
      <c r="N231" s="48"/>
      <c r="O231" s="48"/>
      <c r="P231" s="43" t="s">
        <v>44</v>
      </c>
      <c r="Q231" s="42" t="s">
        <v>27</v>
      </c>
    </row>
    <row r="232" spans="2:24" x14ac:dyDescent="0.25">
      <c r="B232" s="48"/>
      <c r="C232" s="48"/>
      <c r="D232" s="41" t="s">
        <v>42</v>
      </c>
      <c r="E232" s="44">
        <f>SUM(EVALUACIÓN!E33:G33)</f>
        <v>0</v>
      </c>
      <c r="N232" s="48"/>
      <c r="O232" s="48"/>
      <c r="P232" s="41" t="s">
        <v>42</v>
      </c>
      <c r="Q232" s="44">
        <f>SUM(EVALUACIÓN!E34:G34)</f>
        <v>0</v>
      </c>
    </row>
    <row r="233" spans="2:24" x14ac:dyDescent="0.25">
      <c r="B233" s="48"/>
      <c r="C233" s="48"/>
      <c r="D233" s="40" t="s">
        <v>43</v>
      </c>
      <c r="E233" s="44">
        <f>SUM(EVALUACIÓN!H33:I33)</f>
        <v>0</v>
      </c>
      <c r="N233" s="48"/>
      <c r="O233" s="48"/>
      <c r="P233" s="40" t="s">
        <v>43</v>
      </c>
      <c r="Q233" s="44">
        <f>SUM(EVALUACIÓN!H34:I34)</f>
        <v>0</v>
      </c>
    </row>
    <row r="234" spans="2:24" x14ac:dyDescent="0.25">
      <c r="B234" s="48"/>
      <c r="C234" s="48"/>
      <c r="D234" s="41" t="s">
        <v>45</v>
      </c>
      <c r="E234" s="44">
        <f>SUM(EVALUACIÓN!J33:N33)</f>
        <v>0</v>
      </c>
      <c r="N234" s="48"/>
      <c r="O234" s="48"/>
      <c r="P234" s="41" t="s">
        <v>45</v>
      </c>
      <c r="Q234" s="44">
        <f>SUM(EVALUACIÓN!J34:N34)</f>
        <v>0</v>
      </c>
    </row>
    <row r="235" spans="2:24" x14ac:dyDescent="0.25">
      <c r="B235" s="48"/>
      <c r="C235" s="48"/>
      <c r="D235" s="41" t="s">
        <v>52</v>
      </c>
      <c r="E235" s="44">
        <f>SUM(EVALUACIÓN!O33:P33)</f>
        <v>0</v>
      </c>
      <c r="N235" s="48"/>
      <c r="O235" s="48"/>
      <c r="P235" s="41" t="s">
        <v>52</v>
      </c>
      <c r="Q235" s="44">
        <f>SUM(EVALUACIÓN!O34:P34)</f>
        <v>0</v>
      </c>
    </row>
    <row r="236" spans="2:24" x14ac:dyDescent="0.25">
      <c r="B236" s="48"/>
      <c r="C236" s="48"/>
      <c r="D236" s="41" t="s">
        <v>53</v>
      </c>
      <c r="E236" s="44">
        <f>SUM(EVALUACIÓN!Q33:R33)</f>
        <v>0</v>
      </c>
      <c r="N236" s="48"/>
      <c r="O236" s="48"/>
      <c r="P236" s="41" t="s">
        <v>53</v>
      </c>
      <c r="Q236" s="44">
        <f>SUM(EVALUACIÓN!Q34:R34)</f>
        <v>0</v>
      </c>
    </row>
    <row r="237" spans="2:24" x14ac:dyDescent="0.25">
      <c r="B237" s="48"/>
      <c r="C237" s="48"/>
      <c r="D237" s="41" t="s">
        <v>13</v>
      </c>
      <c r="E237" s="44">
        <f>SUM(EVALUACIÓN!S33:T33)</f>
        <v>0</v>
      </c>
      <c r="N237" s="48"/>
      <c r="O237" s="48"/>
      <c r="P237" s="41" t="s">
        <v>13</v>
      </c>
      <c r="Q237" s="44">
        <f>SUM(EVALUACIÓN!S34:T34)</f>
        <v>0</v>
      </c>
    </row>
    <row r="238" spans="2:24" x14ac:dyDescent="0.25">
      <c r="B238" s="48"/>
      <c r="C238" s="48"/>
      <c r="D238" s="41" t="s">
        <v>46</v>
      </c>
      <c r="E238" s="44">
        <f>SUM(EVALUACIÓN!U33)</f>
        <v>0</v>
      </c>
      <c r="N238" s="48"/>
      <c r="O238" s="48"/>
      <c r="P238" s="41" t="s">
        <v>46</v>
      </c>
      <c r="Q238" s="44">
        <f>SUM(EVALUACIÓN!U34)</f>
        <v>0</v>
      </c>
    </row>
    <row r="239" spans="2:24" x14ac:dyDescent="0.25">
      <c r="B239" s="48"/>
      <c r="C239" s="48"/>
      <c r="D239" s="45" t="s">
        <v>47</v>
      </c>
      <c r="E239" s="46">
        <f>SUM(E232:E238)</f>
        <v>0</v>
      </c>
      <c r="N239" s="48"/>
      <c r="O239" s="48"/>
      <c r="P239" s="45" t="s">
        <v>47</v>
      </c>
      <c r="Q239" s="46">
        <f>SUM(Q232:Q238)</f>
        <v>0</v>
      </c>
    </row>
    <row r="240" spans="2:24" x14ac:dyDescent="0.25">
      <c r="B240" s="48"/>
      <c r="C240" s="48"/>
      <c r="N240" s="48"/>
      <c r="O240" s="48"/>
    </row>
    <row r="241" spans="2:24" x14ac:dyDescent="0.25">
      <c r="B241" s="48" t="s">
        <v>48</v>
      </c>
      <c r="C241" s="48"/>
      <c r="D241" s="206"/>
      <c r="E241" s="206"/>
      <c r="F241" s="206"/>
      <c r="G241" s="206"/>
      <c r="H241" s="206"/>
      <c r="I241" s="206"/>
      <c r="J241" s="206"/>
      <c r="K241" s="206"/>
      <c r="L241" s="206"/>
      <c r="N241" s="48" t="s">
        <v>48</v>
      </c>
      <c r="O241" s="48"/>
      <c r="P241" s="206"/>
      <c r="Q241" s="206"/>
      <c r="R241" s="206"/>
      <c r="S241" s="206"/>
      <c r="T241" s="206"/>
      <c r="U241" s="206"/>
      <c r="V241" s="206"/>
      <c r="W241" s="206"/>
      <c r="X241" s="206"/>
    </row>
    <row r="242" spans="2:24" x14ac:dyDescent="0.25">
      <c r="D242" s="207"/>
      <c r="E242" s="207"/>
      <c r="F242" s="207"/>
      <c r="G242" s="207"/>
      <c r="H242" s="207"/>
      <c r="I242" s="207"/>
      <c r="J242" s="207"/>
      <c r="K242" s="207"/>
      <c r="L242" s="207"/>
      <c r="P242" s="207"/>
      <c r="Q242" s="207"/>
      <c r="R242" s="207"/>
      <c r="S242" s="207"/>
      <c r="T242" s="207"/>
      <c r="U242" s="207"/>
      <c r="V242" s="207"/>
      <c r="W242" s="207"/>
      <c r="X242" s="207"/>
    </row>
    <row r="243" spans="2:24" x14ac:dyDescent="0.25">
      <c r="D243" s="207"/>
      <c r="E243" s="207"/>
      <c r="F243" s="207"/>
      <c r="G243" s="207"/>
      <c r="H243" s="207"/>
      <c r="I243" s="207"/>
      <c r="J243" s="207"/>
      <c r="K243" s="207"/>
      <c r="L243" s="207"/>
      <c r="P243" s="207"/>
      <c r="Q243" s="207"/>
      <c r="R243" s="207"/>
      <c r="S243" s="207"/>
      <c r="T243" s="207"/>
      <c r="U243" s="207"/>
      <c r="V243" s="207"/>
      <c r="W243" s="207"/>
      <c r="X243" s="207"/>
    </row>
    <row r="244" spans="2:24" x14ac:dyDescent="0.25">
      <c r="D244" s="207"/>
      <c r="E244" s="207"/>
      <c r="F244" s="207"/>
      <c r="G244" s="207"/>
      <c r="H244" s="207"/>
      <c r="I244" s="207"/>
      <c r="J244" s="207"/>
      <c r="K244" s="207"/>
      <c r="L244" s="207"/>
      <c r="P244" s="207"/>
      <c r="Q244" s="207"/>
      <c r="R244" s="207"/>
      <c r="S244" s="207"/>
      <c r="T244" s="207"/>
      <c r="U244" s="207"/>
      <c r="V244" s="207"/>
      <c r="W244" s="207"/>
      <c r="X244" s="207"/>
    </row>
    <row r="245" spans="2:24" x14ac:dyDescent="0.25">
      <c r="D245" s="208"/>
      <c r="E245" s="208"/>
      <c r="F245" s="208"/>
      <c r="G245" s="208"/>
      <c r="H245" s="208"/>
      <c r="I245" s="208"/>
      <c r="J245" s="208"/>
      <c r="K245" s="208"/>
      <c r="L245" s="208"/>
      <c r="P245" s="208"/>
      <c r="Q245" s="208"/>
      <c r="R245" s="208"/>
      <c r="S245" s="208"/>
      <c r="T245" s="208"/>
      <c r="U245" s="208"/>
      <c r="V245" s="208"/>
      <c r="W245" s="208"/>
      <c r="X245" s="208"/>
    </row>
    <row r="246" spans="2:24" x14ac:dyDescent="0.25">
      <c r="D246" s="47"/>
      <c r="E246" s="47"/>
      <c r="F246" s="47"/>
      <c r="G246" s="47"/>
      <c r="H246" s="47"/>
      <c r="I246" s="47"/>
      <c r="J246" s="47"/>
      <c r="K246" s="47"/>
      <c r="L246" s="47"/>
      <c r="P246" s="47"/>
      <c r="Q246" s="47"/>
      <c r="R246" s="47"/>
      <c r="S246" s="47"/>
      <c r="T246" s="47"/>
      <c r="U246" s="47"/>
      <c r="V246" s="47"/>
      <c r="W246" s="47"/>
      <c r="X246" s="47"/>
    </row>
    <row r="247" spans="2:24" x14ac:dyDescent="0.25">
      <c r="B247" s="209" t="s">
        <v>95</v>
      </c>
      <c r="C247" s="209"/>
      <c r="D247" s="210">
        <f>EVALUACIÓN!C35</f>
        <v>0</v>
      </c>
      <c r="E247" s="210"/>
      <c r="F247" s="210"/>
      <c r="G247" s="210"/>
      <c r="H247" s="210"/>
      <c r="I247" s="210"/>
      <c r="J247" s="210"/>
      <c r="K247" s="210"/>
      <c r="L247" s="210"/>
      <c r="N247" s="209" t="s">
        <v>96</v>
      </c>
      <c r="O247" s="209"/>
      <c r="P247" s="210">
        <f>EVALUACIÓN!C36</f>
        <v>0</v>
      </c>
      <c r="Q247" s="210"/>
      <c r="R247" s="210"/>
      <c r="S247" s="210"/>
      <c r="T247" s="210"/>
      <c r="U247" s="210"/>
      <c r="V247" s="210"/>
      <c r="W247" s="210"/>
      <c r="X247" s="210"/>
    </row>
    <row r="248" spans="2:24" x14ac:dyDescent="0.25">
      <c r="B248" s="48"/>
      <c r="C248" s="48"/>
      <c r="G248" s="43"/>
      <c r="N248" s="48"/>
      <c r="O248" s="48"/>
      <c r="S248" s="43"/>
    </row>
    <row r="249" spans="2:24" x14ac:dyDescent="0.25">
      <c r="B249" s="205"/>
      <c r="C249" s="205"/>
      <c r="D249" s="205"/>
      <c r="E249" s="205"/>
      <c r="N249" s="205"/>
      <c r="O249" s="205"/>
      <c r="P249" s="205"/>
      <c r="Q249" s="205"/>
    </row>
    <row r="250" spans="2:24" x14ac:dyDescent="0.25">
      <c r="B250" s="48"/>
      <c r="C250" s="48"/>
      <c r="N250" s="48"/>
      <c r="O250" s="48"/>
    </row>
    <row r="251" spans="2:24" x14ac:dyDescent="0.25">
      <c r="B251" s="48"/>
      <c r="C251" s="48"/>
      <c r="N251" s="48"/>
      <c r="O251" s="48"/>
    </row>
    <row r="252" spans="2:24" x14ac:dyDescent="0.25">
      <c r="B252" s="48"/>
      <c r="C252" s="48"/>
      <c r="D252" s="43" t="s">
        <v>44</v>
      </c>
      <c r="E252" s="42" t="s">
        <v>27</v>
      </c>
      <c r="N252" s="48"/>
      <c r="O252" s="48"/>
      <c r="P252" s="43" t="s">
        <v>44</v>
      </c>
      <c r="Q252" s="42" t="s">
        <v>27</v>
      </c>
    </row>
    <row r="253" spans="2:24" x14ac:dyDescent="0.25">
      <c r="B253" s="48"/>
      <c r="C253" s="48"/>
      <c r="D253" s="41" t="s">
        <v>42</v>
      </c>
      <c r="E253" s="44">
        <f>SUM(EVALUACIÓN!E35:G35)</f>
        <v>0</v>
      </c>
      <c r="N253" s="48"/>
      <c r="O253" s="48"/>
      <c r="P253" s="41" t="s">
        <v>42</v>
      </c>
      <c r="Q253" s="44">
        <f>SUM(EVALUACIÓN!E36:G36)</f>
        <v>0</v>
      </c>
    </row>
    <row r="254" spans="2:24" x14ac:dyDescent="0.25">
      <c r="B254" s="48"/>
      <c r="C254" s="48"/>
      <c r="D254" s="40" t="s">
        <v>43</v>
      </c>
      <c r="E254" s="44">
        <f>SUM(EVALUACIÓN!H35:I35)</f>
        <v>0</v>
      </c>
      <c r="N254" s="48"/>
      <c r="O254" s="48"/>
      <c r="P254" s="40" t="s">
        <v>43</v>
      </c>
      <c r="Q254" s="44">
        <f>SUM(EVALUACIÓN!H36:I36)</f>
        <v>0</v>
      </c>
    </row>
    <row r="255" spans="2:24" x14ac:dyDescent="0.25">
      <c r="B255" s="48"/>
      <c r="C255" s="48"/>
      <c r="D255" s="41" t="s">
        <v>45</v>
      </c>
      <c r="E255" s="44">
        <f>SUM(EVALUACIÓN!J35:N35)</f>
        <v>0</v>
      </c>
      <c r="N255" s="48"/>
      <c r="O255" s="48"/>
      <c r="P255" s="41" t="s">
        <v>45</v>
      </c>
      <c r="Q255" s="44">
        <f>SUM(EVALUACIÓN!J36:N36)</f>
        <v>0</v>
      </c>
    </row>
    <row r="256" spans="2:24" x14ac:dyDescent="0.25">
      <c r="B256" s="48"/>
      <c r="C256" s="48"/>
      <c r="D256" s="41" t="s">
        <v>52</v>
      </c>
      <c r="E256" s="44">
        <f>SUM(EVALUACIÓN!O35:P35)</f>
        <v>0</v>
      </c>
      <c r="N256" s="48"/>
      <c r="O256" s="48"/>
      <c r="P256" s="41" t="s">
        <v>52</v>
      </c>
      <c r="Q256" s="44">
        <f>SUM(EVALUACIÓN!O36:P36)</f>
        <v>0</v>
      </c>
    </row>
    <row r="257" spans="2:24" x14ac:dyDescent="0.25">
      <c r="B257" s="48"/>
      <c r="C257" s="48"/>
      <c r="D257" s="41" t="s">
        <v>53</v>
      </c>
      <c r="E257" s="44">
        <f>SUM(EVALUACIÓN!Q35:R35)</f>
        <v>0</v>
      </c>
      <c r="N257" s="48"/>
      <c r="O257" s="48"/>
      <c r="P257" s="41" t="s">
        <v>53</v>
      </c>
      <c r="Q257" s="44">
        <f>SUM(EVALUACIÓN!Q36:R36)</f>
        <v>0</v>
      </c>
    </row>
    <row r="258" spans="2:24" x14ac:dyDescent="0.25">
      <c r="B258" s="48"/>
      <c r="C258" s="48"/>
      <c r="D258" s="41" t="s">
        <v>13</v>
      </c>
      <c r="E258" s="44">
        <f>SUM(EVALUACIÓN!S35:T35)</f>
        <v>0</v>
      </c>
      <c r="N258" s="48"/>
      <c r="O258" s="48"/>
      <c r="P258" s="41" t="s">
        <v>13</v>
      </c>
      <c r="Q258" s="44">
        <f>SUM(EVALUACIÓN!S36:T36)</f>
        <v>0</v>
      </c>
    </row>
    <row r="259" spans="2:24" x14ac:dyDescent="0.25">
      <c r="B259" s="48"/>
      <c r="C259" s="48"/>
      <c r="D259" s="41" t="s">
        <v>46</v>
      </c>
      <c r="E259" s="44">
        <f>SUM(EVALUACIÓN!U35)</f>
        <v>0</v>
      </c>
      <c r="N259" s="48"/>
      <c r="O259" s="48"/>
      <c r="P259" s="41" t="s">
        <v>46</v>
      </c>
      <c r="Q259" s="44">
        <f>SUM(EVALUACIÓN!U36)</f>
        <v>0</v>
      </c>
    </row>
    <row r="260" spans="2:24" x14ac:dyDescent="0.25">
      <c r="B260" s="48"/>
      <c r="C260" s="48"/>
      <c r="D260" s="45" t="s">
        <v>47</v>
      </c>
      <c r="E260" s="46">
        <f>SUM(E253:E259)</f>
        <v>0</v>
      </c>
      <c r="N260" s="48"/>
      <c r="O260" s="48"/>
      <c r="P260" s="45" t="s">
        <v>47</v>
      </c>
      <c r="Q260" s="46">
        <f>SUM(Q253:Q259)</f>
        <v>0</v>
      </c>
    </row>
    <row r="261" spans="2:24" x14ac:dyDescent="0.25">
      <c r="B261" s="48"/>
      <c r="C261" s="48"/>
      <c r="N261" s="48"/>
      <c r="O261" s="48"/>
    </row>
    <row r="262" spans="2:24" x14ac:dyDescent="0.25">
      <c r="B262" s="48" t="s">
        <v>48</v>
      </c>
      <c r="C262" s="48"/>
      <c r="D262" s="206"/>
      <c r="E262" s="206"/>
      <c r="F262" s="206"/>
      <c r="G262" s="206"/>
      <c r="H262" s="206"/>
      <c r="I262" s="206"/>
      <c r="J262" s="206"/>
      <c r="K262" s="206"/>
      <c r="L262" s="206"/>
      <c r="N262" s="48" t="s">
        <v>48</v>
      </c>
      <c r="O262" s="48"/>
      <c r="P262" s="206"/>
      <c r="Q262" s="206"/>
      <c r="R262" s="206"/>
      <c r="S262" s="206"/>
      <c r="T262" s="206"/>
      <c r="U262" s="206"/>
      <c r="V262" s="206"/>
      <c r="W262" s="206"/>
      <c r="X262" s="206"/>
    </row>
    <row r="263" spans="2:24" x14ac:dyDescent="0.25">
      <c r="D263" s="207"/>
      <c r="E263" s="207"/>
      <c r="F263" s="207"/>
      <c r="G263" s="207"/>
      <c r="H263" s="207"/>
      <c r="I263" s="207"/>
      <c r="J263" s="207"/>
      <c r="K263" s="207"/>
      <c r="L263" s="207"/>
      <c r="P263" s="207"/>
      <c r="Q263" s="207"/>
      <c r="R263" s="207"/>
      <c r="S263" s="207"/>
      <c r="T263" s="207"/>
      <c r="U263" s="207"/>
      <c r="V263" s="207"/>
      <c r="W263" s="207"/>
      <c r="X263" s="207"/>
    </row>
    <row r="264" spans="2:24" x14ac:dyDescent="0.25">
      <c r="D264" s="207"/>
      <c r="E264" s="207"/>
      <c r="F264" s="207"/>
      <c r="G264" s="207"/>
      <c r="H264" s="207"/>
      <c r="I264" s="207"/>
      <c r="J264" s="207"/>
      <c r="K264" s="207"/>
      <c r="L264" s="207"/>
      <c r="P264" s="207"/>
      <c r="Q264" s="207"/>
      <c r="R264" s="207"/>
      <c r="S264" s="207"/>
      <c r="T264" s="207"/>
      <c r="U264" s="207"/>
      <c r="V264" s="207"/>
      <c r="W264" s="207"/>
      <c r="X264" s="207"/>
    </row>
    <row r="265" spans="2:24" x14ac:dyDescent="0.25">
      <c r="D265" s="207"/>
      <c r="E265" s="207"/>
      <c r="F265" s="207"/>
      <c r="G265" s="207"/>
      <c r="H265" s="207"/>
      <c r="I265" s="207"/>
      <c r="J265" s="207"/>
      <c r="K265" s="207"/>
      <c r="L265" s="207"/>
      <c r="P265" s="207"/>
      <c r="Q265" s="207"/>
      <c r="R265" s="207"/>
      <c r="S265" s="207"/>
      <c r="T265" s="207"/>
      <c r="U265" s="207"/>
      <c r="V265" s="207"/>
      <c r="W265" s="207"/>
      <c r="X265" s="207"/>
    </row>
    <row r="266" spans="2:24" x14ac:dyDescent="0.25">
      <c r="D266" s="208"/>
      <c r="E266" s="208"/>
      <c r="F266" s="208"/>
      <c r="G266" s="208"/>
      <c r="H266" s="208"/>
      <c r="I266" s="208"/>
      <c r="J266" s="208"/>
      <c r="K266" s="208"/>
      <c r="L266" s="208"/>
      <c r="P266" s="208"/>
      <c r="Q266" s="208"/>
      <c r="R266" s="208"/>
      <c r="S266" s="208"/>
      <c r="T266" s="208"/>
      <c r="U266" s="208"/>
      <c r="V266" s="208"/>
      <c r="W266" s="208"/>
      <c r="X266" s="208"/>
    </row>
    <row r="268" spans="2:24" x14ac:dyDescent="0.25">
      <c r="B268" s="209" t="s">
        <v>97</v>
      </c>
      <c r="C268" s="209"/>
      <c r="D268" s="210">
        <f>EVALUACIÓN!C37</f>
        <v>0</v>
      </c>
      <c r="E268" s="210"/>
      <c r="F268" s="210"/>
      <c r="G268" s="210"/>
      <c r="H268" s="210"/>
      <c r="I268" s="210"/>
      <c r="J268" s="210"/>
      <c r="K268" s="210"/>
      <c r="L268" s="210"/>
      <c r="N268" s="209" t="s">
        <v>98</v>
      </c>
      <c r="O268" s="209"/>
      <c r="P268" s="210">
        <f>EVALUACIÓN!C38</f>
        <v>0</v>
      </c>
      <c r="Q268" s="210"/>
      <c r="R268" s="210"/>
      <c r="S268" s="210"/>
      <c r="T268" s="210"/>
      <c r="U268" s="210"/>
      <c r="V268" s="210"/>
      <c r="W268" s="210"/>
      <c r="X268" s="210"/>
    </row>
    <row r="269" spans="2:24" x14ac:dyDescent="0.25">
      <c r="B269" s="48"/>
      <c r="C269" s="48"/>
      <c r="G269" s="43"/>
      <c r="N269" s="48"/>
      <c r="O269" s="48"/>
      <c r="S269" s="43"/>
    </row>
    <row r="270" spans="2:24" x14ac:dyDescent="0.25">
      <c r="B270" s="205"/>
      <c r="C270" s="205"/>
      <c r="D270" s="205"/>
      <c r="E270" s="205"/>
      <c r="N270" s="205"/>
      <c r="O270" s="205"/>
      <c r="P270" s="205"/>
      <c r="Q270" s="205"/>
    </row>
    <row r="271" spans="2:24" x14ac:dyDescent="0.25">
      <c r="B271" s="48"/>
      <c r="C271" s="48"/>
      <c r="N271" s="48"/>
      <c r="O271" s="48"/>
    </row>
    <row r="272" spans="2:24" x14ac:dyDescent="0.25">
      <c r="B272" s="48"/>
      <c r="C272" s="48"/>
      <c r="N272" s="48"/>
      <c r="O272" s="48"/>
    </row>
    <row r="273" spans="2:24" x14ac:dyDescent="0.25">
      <c r="B273" s="48"/>
      <c r="C273" s="48"/>
      <c r="D273" s="43" t="s">
        <v>44</v>
      </c>
      <c r="E273" s="42" t="s">
        <v>27</v>
      </c>
      <c r="N273" s="48"/>
      <c r="O273" s="48"/>
      <c r="P273" s="43" t="s">
        <v>44</v>
      </c>
      <c r="Q273" s="42" t="s">
        <v>27</v>
      </c>
    </row>
    <row r="274" spans="2:24" x14ac:dyDescent="0.25">
      <c r="B274" s="48"/>
      <c r="C274" s="48"/>
      <c r="D274" s="41" t="s">
        <v>42</v>
      </c>
      <c r="E274" s="44">
        <f>SUM(EVALUACIÓN!E37:G37)</f>
        <v>0</v>
      </c>
      <c r="N274" s="48"/>
      <c r="O274" s="48"/>
      <c r="P274" s="41" t="s">
        <v>42</v>
      </c>
      <c r="Q274" s="44">
        <f>SUM(EVALUACIÓN!E38:G38)</f>
        <v>0</v>
      </c>
    </row>
    <row r="275" spans="2:24" x14ac:dyDescent="0.25">
      <c r="B275" s="48"/>
      <c r="C275" s="48"/>
      <c r="D275" s="40" t="s">
        <v>43</v>
      </c>
      <c r="E275" s="44">
        <f>SUM(EVALUACIÓN!H37:I37)</f>
        <v>0</v>
      </c>
      <c r="N275" s="48"/>
      <c r="O275" s="48"/>
      <c r="P275" s="40" t="s">
        <v>43</v>
      </c>
      <c r="Q275" s="44">
        <f>SUM(EVALUACIÓN!H38:I38)</f>
        <v>0</v>
      </c>
    </row>
    <row r="276" spans="2:24" x14ac:dyDescent="0.25">
      <c r="B276" s="48"/>
      <c r="C276" s="48"/>
      <c r="D276" s="41" t="s">
        <v>45</v>
      </c>
      <c r="E276" s="44">
        <f>SUM(EVALUACIÓN!J28:N37)</f>
        <v>0</v>
      </c>
      <c r="N276" s="48"/>
      <c r="O276" s="48"/>
      <c r="P276" s="41" t="s">
        <v>45</v>
      </c>
      <c r="Q276" s="44">
        <f>SUM(EVALUACIÓN!J38:N38)</f>
        <v>0</v>
      </c>
    </row>
    <row r="277" spans="2:24" x14ac:dyDescent="0.25">
      <c r="B277" s="48"/>
      <c r="C277" s="48"/>
      <c r="D277" s="41" t="s">
        <v>52</v>
      </c>
      <c r="E277" s="44">
        <f>SUM(EVALUACIÓN!O37:P37)</f>
        <v>0</v>
      </c>
      <c r="N277" s="48"/>
      <c r="O277" s="48"/>
      <c r="P277" s="41" t="s">
        <v>52</v>
      </c>
      <c r="Q277" s="44">
        <f>SUM(EVALUACIÓN!O38:P38)</f>
        <v>0</v>
      </c>
    </row>
    <row r="278" spans="2:24" x14ac:dyDescent="0.25">
      <c r="B278" s="48"/>
      <c r="C278" s="48"/>
      <c r="D278" s="41" t="s">
        <v>53</v>
      </c>
      <c r="E278" s="44">
        <f>SUM(EVALUACIÓN!Q37:R37)</f>
        <v>0</v>
      </c>
      <c r="N278" s="48"/>
      <c r="O278" s="48"/>
      <c r="P278" s="41" t="s">
        <v>53</v>
      </c>
      <c r="Q278" s="44">
        <f>SUM(EVALUACIÓN!Q38:R38)</f>
        <v>0</v>
      </c>
    </row>
    <row r="279" spans="2:24" x14ac:dyDescent="0.25">
      <c r="B279" s="48"/>
      <c r="C279" s="48"/>
      <c r="D279" s="41" t="s">
        <v>13</v>
      </c>
      <c r="E279" s="44">
        <f>SUM(EVALUACIÓN!S37:T37)</f>
        <v>0</v>
      </c>
      <c r="N279" s="48"/>
      <c r="O279" s="48"/>
      <c r="P279" s="41" t="s">
        <v>13</v>
      </c>
      <c r="Q279" s="44">
        <f>SUM(EVALUACIÓN!S38:T38)</f>
        <v>0</v>
      </c>
    </row>
    <row r="280" spans="2:24" x14ac:dyDescent="0.25">
      <c r="B280" s="48"/>
      <c r="C280" s="48"/>
      <c r="D280" s="41" t="s">
        <v>46</v>
      </c>
      <c r="E280" s="44">
        <f>SUM(EVALUACIÓN!U37)</f>
        <v>0</v>
      </c>
      <c r="N280" s="48"/>
      <c r="O280" s="48"/>
      <c r="P280" s="41" t="s">
        <v>46</v>
      </c>
      <c r="Q280" s="44">
        <f>SUM(EVALUACIÓN!U38)</f>
        <v>0</v>
      </c>
    </row>
    <row r="281" spans="2:24" x14ac:dyDescent="0.25">
      <c r="B281" s="48"/>
      <c r="C281" s="48"/>
      <c r="D281" s="45" t="s">
        <v>47</v>
      </c>
      <c r="E281" s="46">
        <f>E274+E275+E276+E277+E278+E280</f>
        <v>0</v>
      </c>
      <c r="N281" s="48"/>
      <c r="O281" s="48"/>
      <c r="P281" s="45" t="s">
        <v>47</v>
      </c>
      <c r="Q281" s="46">
        <f>Q274+Q275+Q276+Q277+Q278+Q280</f>
        <v>0</v>
      </c>
    </row>
    <row r="282" spans="2:24" x14ac:dyDescent="0.25">
      <c r="B282" s="48"/>
      <c r="C282" s="48"/>
      <c r="N282" s="48"/>
      <c r="O282" s="48"/>
    </row>
    <row r="283" spans="2:24" x14ac:dyDescent="0.25">
      <c r="B283" s="48" t="s">
        <v>48</v>
      </c>
      <c r="C283" s="48"/>
      <c r="D283" s="206"/>
      <c r="E283" s="206"/>
      <c r="F283" s="206"/>
      <c r="G283" s="206"/>
      <c r="H283" s="206"/>
      <c r="I283" s="206"/>
      <c r="J283" s="206"/>
      <c r="K283" s="206"/>
      <c r="L283" s="206"/>
      <c r="N283" s="48" t="s">
        <v>48</v>
      </c>
      <c r="O283" s="48"/>
      <c r="P283" s="206"/>
      <c r="Q283" s="206"/>
      <c r="R283" s="206"/>
      <c r="S283" s="206"/>
      <c r="T283" s="206"/>
      <c r="U283" s="206"/>
      <c r="V283" s="206"/>
      <c r="W283" s="206"/>
      <c r="X283" s="206"/>
    </row>
    <row r="284" spans="2:24" x14ac:dyDescent="0.25">
      <c r="D284" s="207"/>
      <c r="E284" s="207"/>
      <c r="F284" s="207"/>
      <c r="G284" s="207"/>
      <c r="H284" s="207"/>
      <c r="I284" s="207"/>
      <c r="J284" s="207"/>
      <c r="K284" s="207"/>
      <c r="L284" s="207"/>
      <c r="P284" s="207"/>
      <c r="Q284" s="207"/>
      <c r="R284" s="207"/>
      <c r="S284" s="207"/>
      <c r="T284" s="207"/>
      <c r="U284" s="207"/>
      <c r="V284" s="207"/>
      <c r="W284" s="207"/>
      <c r="X284" s="207"/>
    </row>
    <row r="285" spans="2:24" x14ac:dyDescent="0.25">
      <c r="D285" s="207"/>
      <c r="E285" s="207"/>
      <c r="F285" s="207"/>
      <c r="G285" s="207"/>
      <c r="H285" s="207"/>
      <c r="I285" s="207"/>
      <c r="J285" s="207"/>
      <c r="K285" s="207"/>
      <c r="L285" s="207"/>
      <c r="P285" s="207"/>
      <c r="Q285" s="207"/>
      <c r="R285" s="207"/>
      <c r="S285" s="207"/>
      <c r="T285" s="207"/>
      <c r="U285" s="207"/>
      <c r="V285" s="207"/>
      <c r="W285" s="207"/>
      <c r="X285" s="207"/>
    </row>
    <row r="286" spans="2:24" x14ac:dyDescent="0.25">
      <c r="D286" s="207"/>
      <c r="E286" s="207"/>
      <c r="F286" s="207"/>
      <c r="G286" s="207"/>
      <c r="H286" s="207"/>
      <c r="I286" s="207"/>
      <c r="J286" s="207"/>
      <c r="K286" s="207"/>
      <c r="L286" s="207"/>
      <c r="P286" s="207"/>
      <c r="Q286" s="207"/>
      <c r="R286" s="207"/>
      <c r="S286" s="207"/>
      <c r="T286" s="207"/>
      <c r="U286" s="207"/>
      <c r="V286" s="207"/>
      <c r="W286" s="207"/>
      <c r="X286" s="207"/>
    </row>
    <row r="287" spans="2:24" x14ac:dyDescent="0.25">
      <c r="D287" s="208"/>
      <c r="E287" s="208"/>
      <c r="F287" s="208"/>
      <c r="G287" s="208"/>
      <c r="H287" s="208"/>
      <c r="I287" s="208"/>
      <c r="J287" s="208"/>
      <c r="K287" s="208"/>
      <c r="L287" s="208"/>
      <c r="P287" s="208"/>
      <c r="Q287" s="208"/>
      <c r="R287" s="208"/>
      <c r="S287" s="208"/>
      <c r="T287" s="208"/>
      <c r="U287" s="208"/>
      <c r="V287" s="208"/>
      <c r="W287" s="208"/>
      <c r="X287" s="208"/>
    </row>
    <row r="289" spans="2:24" x14ac:dyDescent="0.25">
      <c r="B289" s="209" t="s">
        <v>99</v>
      </c>
      <c r="C289" s="209"/>
      <c r="D289" s="210">
        <f>EVALUACIÓN!C39</f>
        <v>0</v>
      </c>
      <c r="E289" s="210"/>
      <c r="F289" s="210"/>
      <c r="G289" s="210"/>
      <c r="H289" s="210"/>
      <c r="I289" s="210"/>
      <c r="J289" s="210"/>
      <c r="K289" s="210"/>
      <c r="L289" s="210"/>
      <c r="N289" s="209" t="s">
        <v>100</v>
      </c>
      <c r="O289" s="209"/>
      <c r="P289" s="210">
        <f>EVALUACIÓN!C40</f>
        <v>0</v>
      </c>
      <c r="Q289" s="210"/>
      <c r="R289" s="210"/>
      <c r="S289" s="210"/>
      <c r="T289" s="210"/>
      <c r="U289" s="210"/>
      <c r="V289" s="210"/>
      <c r="W289" s="210"/>
      <c r="X289" s="210"/>
    </row>
    <row r="290" spans="2:24" x14ac:dyDescent="0.25">
      <c r="B290" s="48"/>
      <c r="C290" s="48"/>
      <c r="G290" s="43"/>
      <c r="N290" s="48"/>
      <c r="O290" s="48"/>
      <c r="S290" s="43"/>
    </row>
    <row r="291" spans="2:24" x14ac:dyDescent="0.25">
      <c r="B291" s="205"/>
      <c r="C291" s="205"/>
      <c r="D291" s="205"/>
      <c r="E291" s="205"/>
      <c r="N291" s="205"/>
      <c r="O291" s="205"/>
      <c r="P291" s="205"/>
      <c r="Q291" s="205"/>
    </row>
    <row r="292" spans="2:24" x14ac:dyDescent="0.25">
      <c r="B292" s="48"/>
      <c r="C292" s="48"/>
      <c r="N292" s="48"/>
      <c r="O292" s="48"/>
    </row>
    <row r="293" spans="2:24" x14ac:dyDescent="0.25">
      <c r="B293" s="48"/>
      <c r="C293" s="48"/>
      <c r="N293" s="48"/>
      <c r="O293" s="48"/>
    </row>
    <row r="294" spans="2:24" x14ac:dyDescent="0.25">
      <c r="B294" s="48"/>
      <c r="C294" s="48"/>
      <c r="D294" s="43" t="s">
        <v>44</v>
      </c>
      <c r="E294" s="42" t="s">
        <v>27</v>
      </c>
      <c r="N294" s="48"/>
      <c r="O294" s="48"/>
      <c r="P294" s="43" t="s">
        <v>44</v>
      </c>
      <c r="Q294" s="42" t="s">
        <v>27</v>
      </c>
    </row>
    <row r="295" spans="2:24" x14ac:dyDescent="0.25">
      <c r="B295" s="48"/>
      <c r="C295" s="48"/>
      <c r="D295" s="41" t="s">
        <v>42</v>
      </c>
      <c r="E295" s="44">
        <f>SUM(EVALUACIÓN!E39:G39)</f>
        <v>0</v>
      </c>
      <c r="N295" s="48"/>
      <c r="O295" s="48"/>
      <c r="P295" s="41" t="s">
        <v>42</v>
      </c>
      <c r="Q295" s="44">
        <f>SUM(EVALUACIÓN!E40:G40)</f>
        <v>0</v>
      </c>
    </row>
    <row r="296" spans="2:24" x14ac:dyDescent="0.25">
      <c r="B296" s="48"/>
      <c r="C296" s="48"/>
      <c r="D296" s="40" t="s">
        <v>43</v>
      </c>
      <c r="E296" s="44">
        <f>SUM(EVALUACIÓN!H39:I39)</f>
        <v>0</v>
      </c>
      <c r="N296" s="48"/>
      <c r="O296" s="48"/>
      <c r="P296" s="40" t="s">
        <v>43</v>
      </c>
      <c r="Q296" s="44">
        <f>SUM(EVALUACIÓN!H40:I40)</f>
        <v>0</v>
      </c>
    </row>
    <row r="297" spans="2:24" x14ac:dyDescent="0.25">
      <c r="B297" s="48"/>
      <c r="C297" s="48"/>
      <c r="D297" s="41" t="s">
        <v>45</v>
      </c>
      <c r="E297" s="44">
        <f>SUM(EVALUACIÓN!J39:N39)</f>
        <v>0</v>
      </c>
      <c r="N297" s="48"/>
      <c r="O297" s="48"/>
      <c r="P297" s="41" t="s">
        <v>45</v>
      </c>
      <c r="Q297" s="44">
        <f>SUM(EVALUACIÓN!J40:N40)</f>
        <v>0</v>
      </c>
    </row>
    <row r="298" spans="2:24" x14ac:dyDescent="0.25">
      <c r="B298" s="48"/>
      <c r="C298" s="48"/>
      <c r="D298" s="41" t="s">
        <v>52</v>
      </c>
      <c r="E298" s="44">
        <f>SUM(EVALUACIÓN!O39:P39)</f>
        <v>0</v>
      </c>
      <c r="N298" s="48"/>
      <c r="O298" s="48"/>
      <c r="P298" s="41" t="s">
        <v>52</v>
      </c>
      <c r="Q298" s="44">
        <f>SUM(EVALUACIÓN!O40:P40)</f>
        <v>0</v>
      </c>
    </row>
    <row r="299" spans="2:24" x14ac:dyDescent="0.25">
      <c r="B299" s="48"/>
      <c r="C299" s="48"/>
      <c r="D299" s="41" t="s">
        <v>53</v>
      </c>
      <c r="E299" s="44">
        <f>SUM(EVALUACIÓN!Q39:R39)</f>
        <v>0</v>
      </c>
      <c r="N299" s="48"/>
      <c r="O299" s="48"/>
      <c r="P299" s="41" t="s">
        <v>53</v>
      </c>
      <c r="Q299" s="44">
        <f>SUM(EVALUACIÓN!Q40:R40)</f>
        <v>0</v>
      </c>
    </row>
    <row r="300" spans="2:24" x14ac:dyDescent="0.25">
      <c r="B300" s="48"/>
      <c r="C300" s="48"/>
      <c r="D300" s="41" t="s">
        <v>13</v>
      </c>
      <c r="E300" s="44">
        <f>SUM(EVALUACIÓN!S39:T39)</f>
        <v>0</v>
      </c>
      <c r="N300" s="48"/>
      <c r="O300" s="48"/>
      <c r="P300" s="41" t="s">
        <v>13</v>
      </c>
      <c r="Q300" s="44">
        <f>SUM(EVALUACIÓN!S40:T40)</f>
        <v>0</v>
      </c>
    </row>
    <row r="301" spans="2:24" x14ac:dyDescent="0.25">
      <c r="B301" s="48"/>
      <c r="C301" s="48"/>
      <c r="D301" s="41" t="s">
        <v>46</v>
      </c>
      <c r="E301" s="44">
        <f>SUM(EVALUACIÓN!U39)</f>
        <v>0</v>
      </c>
      <c r="N301" s="48"/>
      <c r="O301" s="48"/>
      <c r="P301" s="41" t="s">
        <v>46</v>
      </c>
      <c r="Q301" s="44">
        <f>SUM(EVALUACIÓN!U40)</f>
        <v>0</v>
      </c>
    </row>
    <row r="302" spans="2:24" x14ac:dyDescent="0.25">
      <c r="B302" s="48"/>
      <c r="C302" s="48"/>
      <c r="D302" s="45" t="s">
        <v>47</v>
      </c>
      <c r="E302" s="46">
        <f>SUM(E295:E301)</f>
        <v>0</v>
      </c>
      <c r="N302" s="48"/>
      <c r="O302" s="48"/>
      <c r="P302" s="45" t="s">
        <v>47</v>
      </c>
      <c r="Q302" s="46">
        <f>SUM(Q295:Q301)</f>
        <v>0</v>
      </c>
    </row>
    <row r="303" spans="2:24" x14ac:dyDescent="0.25">
      <c r="B303" s="48"/>
      <c r="C303" s="48"/>
      <c r="N303" s="48"/>
      <c r="O303" s="48"/>
    </row>
    <row r="304" spans="2:24" x14ac:dyDescent="0.25">
      <c r="B304" s="48" t="s">
        <v>48</v>
      </c>
      <c r="C304" s="48"/>
      <c r="D304" s="206"/>
      <c r="E304" s="206"/>
      <c r="F304" s="206"/>
      <c r="G304" s="206"/>
      <c r="H304" s="206"/>
      <c r="I304" s="206"/>
      <c r="J304" s="206"/>
      <c r="K304" s="206"/>
      <c r="L304" s="206"/>
      <c r="N304" s="48" t="s">
        <v>48</v>
      </c>
      <c r="O304" s="48"/>
      <c r="P304" s="206"/>
      <c r="Q304" s="206"/>
      <c r="R304" s="206"/>
      <c r="S304" s="206"/>
      <c r="T304" s="206"/>
      <c r="U304" s="206"/>
      <c r="V304" s="206"/>
      <c r="W304" s="206"/>
      <c r="X304" s="206"/>
    </row>
    <row r="305" spans="2:24" x14ac:dyDescent="0.25">
      <c r="D305" s="207"/>
      <c r="E305" s="207"/>
      <c r="F305" s="207"/>
      <c r="G305" s="207"/>
      <c r="H305" s="207"/>
      <c r="I305" s="207"/>
      <c r="J305" s="207"/>
      <c r="K305" s="207"/>
      <c r="L305" s="207"/>
      <c r="P305" s="207"/>
      <c r="Q305" s="207"/>
      <c r="R305" s="207"/>
      <c r="S305" s="207"/>
      <c r="T305" s="207"/>
      <c r="U305" s="207"/>
      <c r="V305" s="207"/>
      <c r="W305" s="207"/>
      <c r="X305" s="207"/>
    </row>
    <row r="306" spans="2:24" x14ac:dyDescent="0.25">
      <c r="D306" s="207"/>
      <c r="E306" s="207"/>
      <c r="F306" s="207"/>
      <c r="G306" s="207"/>
      <c r="H306" s="207"/>
      <c r="I306" s="207"/>
      <c r="J306" s="207"/>
      <c r="K306" s="207"/>
      <c r="L306" s="207"/>
      <c r="P306" s="207"/>
      <c r="Q306" s="207"/>
      <c r="R306" s="207"/>
      <c r="S306" s="207"/>
      <c r="T306" s="207"/>
      <c r="U306" s="207"/>
      <c r="V306" s="207"/>
      <c r="W306" s="207"/>
      <c r="X306" s="207"/>
    </row>
    <row r="307" spans="2:24" x14ac:dyDescent="0.25">
      <c r="D307" s="207"/>
      <c r="E307" s="207"/>
      <c r="F307" s="207"/>
      <c r="G307" s="207"/>
      <c r="H307" s="207"/>
      <c r="I307" s="207"/>
      <c r="J307" s="207"/>
      <c r="K307" s="207"/>
      <c r="L307" s="207"/>
      <c r="P307" s="207"/>
      <c r="Q307" s="207"/>
      <c r="R307" s="207"/>
      <c r="S307" s="207"/>
      <c r="T307" s="207"/>
      <c r="U307" s="207"/>
      <c r="V307" s="207"/>
      <c r="W307" s="207"/>
      <c r="X307" s="207"/>
    </row>
    <row r="308" spans="2:24" x14ac:dyDescent="0.25">
      <c r="D308" s="208"/>
      <c r="E308" s="208"/>
      <c r="F308" s="208"/>
      <c r="G308" s="208"/>
      <c r="H308" s="208"/>
      <c r="I308" s="208"/>
      <c r="J308" s="208"/>
      <c r="K308" s="208"/>
      <c r="L308" s="208"/>
      <c r="P308" s="208"/>
      <c r="Q308" s="208"/>
      <c r="R308" s="208"/>
      <c r="S308" s="208"/>
      <c r="T308" s="208"/>
      <c r="U308" s="208"/>
      <c r="V308" s="208"/>
      <c r="W308" s="208"/>
      <c r="X308" s="208"/>
    </row>
    <row r="310" spans="2:24" x14ac:dyDescent="0.25">
      <c r="B310" s="209" t="s">
        <v>101</v>
      </c>
      <c r="C310" s="209"/>
      <c r="D310" s="210">
        <f>EVALUACIÓN!C41</f>
        <v>0</v>
      </c>
      <c r="E310" s="210"/>
      <c r="F310" s="210"/>
      <c r="G310" s="210"/>
      <c r="H310" s="210"/>
      <c r="I310" s="210"/>
      <c r="J310" s="210"/>
      <c r="K310" s="210"/>
      <c r="L310" s="210"/>
      <c r="N310" s="209" t="s">
        <v>102</v>
      </c>
      <c r="O310" s="209"/>
      <c r="P310" s="210">
        <f>EVALUACIÓN!C42</f>
        <v>0</v>
      </c>
      <c r="Q310" s="210"/>
      <c r="R310" s="210"/>
      <c r="S310" s="210"/>
      <c r="T310" s="210"/>
      <c r="U310" s="210"/>
      <c r="V310" s="210"/>
      <c r="W310" s="210"/>
      <c r="X310" s="210"/>
    </row>
    <row r="311" spans="2:24" x14ac:dyDescent="0.25">
      <c r="B311" s="48"/>
      <c r="C311" s="48"/>
      <c r="G311" s="43"/>
      <c r="N311" s="48"/>
      <c r="O311" s="48"/>
      <c r="S311" s="43"/>
    </row>
    <row r="312" spans="2:24" x14ac:dyDescent="0.25">
      <c r="B312" s="205"/>
      <c r="C312" s="205"/>
      <c r="D312" s="205"/>
      <c r="E312" s="205"/>
      <c r="N312" s="205"/>
      <c r="O312" s="205"/>
      <c r="P312" s="205"/>
      <c r="Q312" s="205"/>
    </row>
    <row r="313" spans="2:24" x14ac:dyDescent="0.25">
      <c r="B313" s="48"/>
      <c r="C313" s="48"/>
      <c r="N313" s="48"/>
      <c r="O313" s="48"/>
    </row>
    <row r="314" spans="2:24" x14ac:dyDescent="0.25">
      <c r="B314" s="48"/>
      <c r="C314" s="48"/>
      <c r="N314" s="48"/>
      <c r="O314" s="48"/>
    </row>
    <row r="315" spans="2:24" x14ac:dyDescent="0.25">
      <c r="B315" s="48"/>
      <c r="C315" s="48"/>
      <c r="D315" s="43" t="s">
        <v>44</v>
      </c>
      <c r="E315" s="42" t="s">
        <v>27</v>
      </c>
      <c r="N315" s="48"/>
      <c r="O315" s="48"/>
      <c r="P315" s="43" t="s">
        <v>44</v>
      </c>
      <c r="Q315" s="42" t="s">
        <v>27</v>
      </c>
    </row>
    <row r="316" spans="2:24" x14ac:dyDescent="0.25">
      <c r="B316" s="48"/>
      <c r="C316" s="48"/>
      <c r="D316" s="41" t="s">
        <v>42</v>
      </c>
      <c r="E316" s="44">
        <f>SUM(EVALUACIÓN!E41:G41)</f>
        <v>0</v>
      </c>
      <c r="N316" s="48"/>
      <c r="O316" s="48"/>
      <c r="P316" s="41" t="s">
        <v>42</v>
      </c>
      <c r="Q316" s="44">
        <f>SUM(EVALUACIÓN!E42:G42)</f>
        <v>0</v>
      </c>
    </row>
    <row r="317" spans="2:24" x14ac:dyDescent="0.25">
      <c r="B317" s="48"/>
      <c r="C317" s="48"/>
      <c r="D317" s="40" t="s">
        <v>43</v>
      </c>
      <c r="E317" s="44">
        <f>SUM(EVALUACIÓN!H41:I41)</f>
        <v>0</v>
      </c>
      <c r="N317" s="48"/>
      <c r="O317" s="48"/>
      <c r="P317" s="40" t="s">
        <v>43</v>
      </c>
      <c r="Q317" s="44">
        <f>SUM(EVALUACIÓN!H42:I42)</f>
        <v>0</v>
      </c>
    </row>
    <row r="318" spans="2:24" x14ac:dyDescent="0.25">
      <c r="B318" s="48"/>
      <c r="C318" s="48"/>
      <c r="D318" s="41" t="s">
        <v>45</v>
      </c>
      <c r="E318" s="44">
        <f>SUM(EVALUACIÓN!J41:N41)</f>
        <v>0</v>
      </c>
      <c r="N318" s="48"/>
      <c r="O318" s="48"/>
      <c r="P318" s="41" t="s">
        <v>45</v>
      </c>
      <c r="Q318" s="44">
        <f>SUM(EVALUACIÓN!J42:N42)</f>
        <v>0</v>
      </c>
    </row>
    <row r="319" spans="2:24" x14ac:dyDescent="0.25">
      <c r="B319" s="48"/>
      <c r="C319" s="48"/>
      <c r="D319" s="41" t="s">
        <v>52</v>
      </c>
      <c r="E319" s="44">
        <f>SUM(EVALUACIÓN!O41:P41)</f>
        <v>0</v>
      </c>
      <c r="N319" s="48"/>
      <c r="O319" s="48"/>
      <c r="P319" s="41" t="s">
        <v>52</v>
      </c>
      <c r="Q319" s="44">
        <f>SUM(EVALUACIÓN!O42:P42)</f>
        <v>0</v>
      </c>
    </row>
    <row r="320" spans="2:24" x14ac:dyDescent="0.25">
      <c r="B320" s="48"/>
      <c r="C320" s="48"/>
      <c r="D320" s="41" t="s">
        <v>53</v>
      </c>
      <c r="E320" s="44">
        <f>SUM(EVALUACIÓN!Q41:R41)</f>
        <v>0</v>
      </c>
      <c r="N320" s="48"/>
      <c r="O320" s="48"/>
      <c r="P320" s="41" t="s">
        <v>53</v>
      </c>
      <c r="Q320" s="44">
        <f>SUM(EVALUACIÓN!Q42:R42)</f>
        <v>0</v>
      </c>
    </row>
    <row r="321" spans="2:24" x14ac:dyDescent="0.25">
      <c r="B321" s="48"/>
      <c r="C321" s="48"/>
      <c r="D321" s="41" t="s">
        <v>13</v>
      </c>
      <c r="E321" s="44">
        <f>SUM(EVALUACIÓN!S41:T41)</f>
        <v>0</v>
      </c>
      <c r="N321" s="48"/>
      <c r="O321" s="48"/>
      <c r="P321" s="41" t="s">
        <v>13</v>
      </c>
      <c r="Q321" s="44">
        <f>SUM(EVALUACIÓN!S42:T42)</f>
        <v>0</v>
      </c>
    </row>
    <row r="322" spans="2:24" x14ac:dyDescent="0.25">
      <c r="B322" s="48"/>
      <c r="C322" s="48"/>
      <c r="D322" s="41" t="s">
        <v>46</v>
      </c>
      <c r="E322" s="44">
        <f>SUM(EVALUACIÓN!U41)</f>
        <v>0</v>
      </c>
      <c r="N322" s="48"/>
      <c r="O322" s="48"/>
      <c r="P322" s="41" t="s">
        <v>46</v>
      </c>
      <c r="Q322" s="44">
        <f>SUM(EVALUACIÓN!U42)</f>
        <v>0</v>
      </c>
    </row>
    <row r="323" spans="2:24" x14ac:dyDescent="0.25">
      <c r="B323" s="48"/>
      <c r="C323" s="48"/>
      <c r="D323" s="45" t="s">
        <v>47</v>
      </c>
      <c r="E323" s="46">
        <f>SUM(E316:E322)</f>
        <v>0</v>
      </c>
      <c r="N323" s="48"/>
      <c r="O323" s="48"/>
      <c r="P323" s="45" t="s">
        <v>47</v>
      </c>
      <c r="Q323" s="46">
        <f>SUM(Q316:Q322)</f>
        <v>0</v>
      </c>
    </row>
    <row r="324" spans="2:24" x14ac:dyDescent="0.25">
      <c r="B324" s="48"/>
      <c r="C324" s="48"/>
      <c r="N324" s="48"/>
      <c r="O324" s="48"/>
    </row>
    <row r="325" spans="2:24" x14ac:dyDescent="0.25">
      <c r="B325" s="48" t="s">
        <v>48</v>
      </c>
      <c r="C325" s="48"/>
      <c r="D325" s="206"/>
      <c r="E325" s="206"/>
      <c r="F325" s="206"/>
      <c r="G325" s="206"/>
      <c r="H325" s="206"/>
      <c r="I325" s="206"/>
      <c r="J325" s="206"/>
      <c r="K325" s="206"/>
      <c r="L325" s="206"/>
      <c r="N325" s="48" t="s">
        <v>48</v>
      </c>
      <c r="O325" s="48"/>
      <c r="P325" s="206"/>
      <c r="Q325" s="206"/>
      <c r="R325" s="206"/>
      <c r="S325" s="206"/>
      <c r="T325" s="206"/>
      <c r="U325" s="206"/>
      <c r="V325" s="206"/>
      <c r="W325" s="206"/>
      <c r="X325" s="206"/>
    </row>
    <row r="326" spans="2:24" x14ac:dyDescent="0.25">
      <c r="D326" s="207"/>
      <c r="E326" s="207"/>
      <c r="F326" s="207"/>
      <c r="G326" s="207"/>
      <c r="H326" s="207"/>
      <c r="I326" s="207"/>
      <c r="J326" s="207"/>
      <c r="K326" s="207"/>
      <c r="L326" s="207"/>
      <c r="P326" s="207"/>
      <c r="Q326" s="207"/>
      <c r="R326" s="207"/>
      <c r="S326" s="207"/>
      <c r="T326" s="207"/>
      <c r="U326" s="207"/>
      <c r="V326" s="207"/>
      <c r="W326" s="207"/>
      <c r="X326" s="207"/>
    </row>
    <row r="327" spans="2:24" x14ac:dyDescent="0.25">
      <c r="D327" s="207"/>
      <c r="E327" s="207"/>
      <c r="F327" s="207"/>
      <c r="G327" s="207"/>
      <c r="H327" s="207"/>
      <c r="I327" s="207"/>
      <c r="J327" s="207"/>
      <c r="K327" s="207"/>
      <c r="L327" s="207"/>
      <c r="P327" s="207"/>
      <c r="Q327" s="207"/>
      <c r="R327" s="207"/>
      <c r="S327" s="207"/>
      <c r="T327" s="207"/>
      <c r="U327" s="207"/>
      <c r="V327" s="207"/>
      <c r="W327" s="207"/>
      <c r="X327" s="207"/>
    </row>
    <row r="328" spans="2:24" x14ac:dyDescent="0.25">
      <c r="D328" s="207"/>
      <c r="E328" s="207"/>
      <c r="F328" s="207"/>
      <c r="G328" s="207"/>
      <c r="H328" s="207"/>
      <c r="I328" s="207"/>
      <c r="J328" s="207"/>
      <c r="K328" s="207"/>
      <c r="L328" s="207"/>
      <c r="P328" s="207"/>
      <c r="Q328" s="207"/>
      <c r="R328" s="207"/>
      <c r="S328" s="207"/>
      <c r="T328" s="207"/>
      <c r="U328" s="207"/>
      <c r="V328" s="207"/>
      <c r="W328" s="207"/>
      <c r="X328" s="207"/>
    </row>
    <row r="329" spans="2:24" x14ac:dyDescent="0.25">
      <c r="D329" s="208"/>
      <c r="E329" s="208"/>
      <c r="F329" s="208"/>
      <c r="G329" s="208"/>
      <c r="H329" s="208"/>
      <c r="I329" s="208"/>
      <c r="J329" s="208"/>
      <c r="K329" s="208"/>
      <c r="L329" s="208"/>
      <c r="P329" s="208"/>
      <c r="Q329" s="208"/>
      <c r="R329" s="208"/>
      <c r="S329" s="208"/>
      <c r="T329" s="208"/>
      <c r="U329" s="208"/>
      <c r="V329" s="208"/>
      <c r="W329" s="208"/>
      <c r="X329" s="208"/>
    </row>
    <row r="331" spans="2:24" x14ac:dyDescent="0.25">
      <c r="B331" s="209" t="s">
        <v>103</v>
      </c>
      <c r="C331" s="209"/>
      <c r="D331" s="210">
        <f>EVALUACIÓN!C43</f>
        <v>0</v>
      </c>
      <c r="E331" s="210"/>
      <c r="F331" s="210"/>
      <c r="G331" s="210"/>
      <c r="H331" s="210"/>
      <c r="I331" s="210"/>
      <c r="J331" s="210"/>
      <c r="K331" s="210"/>
      <c r="L331" s="210"/>
      <c r="N331" s="209" t="s">
        <v>104</v>
      </c>
      <c r="O331" s="209"/>
      <c r="P331" s="210">
        <f>EVALUACIÓN!C44</f>
        <v>0</v>
      </c>
      <c r="Q331" s="210"/>
      <c r="R331" s="210"/>
      <c r="S331" s="210"/>
      <c r="T331" s="210"/>
      <c r="U331" s="210"/>
      <c r="V331" s="210"/>
      <c r="W331" s="210"/>
      <c r="X331" s="210"/>
    </row>
    <row r="332" spans="2:24" x14ac:dyDescent="0.25">
      <c r="B332" s="48"/>
      <c r="C332" s="48"/>
      <c r="G332" s="43"/>
      <c r="N332" s="48"/>
      <c r="O332" s="48"/>
      <c r="S332" s="43"/>
    </row>
    <row r="333" spans="2:24" x14ac:dyDescent="0.25">
      <c r="B333" s="205"/>
      <c r="C333" s="205"/>
      <c r="D333" s="205"/>
      <c r="E333" s="205"/>
      <c r="N333" s="56"/>
      <c r="O333" s="56"/>
      <c r="P333" s="56"/>
      <c r="Q333" s="56"/>
    </row>
    <row r="334" spans="2:24" x14ac:dyDescent="0.25">
      <c r="B334" s="48"/>
      <c r="C334" s="48"/>
      <c r="N334" s="48"/>
      <c r="O334" s="48"/>
    </row>
    <row r="335" spans="2:24" x14ac:dyDescent="0.25">
      <c r="B335" s="48"/>
      <c r="C335" s="48"/>
      <c r="N335" s="48"/>
      <c r="O335" s="48"/>
    </row>
    <row r="336" spans="2:24" x14ac:dyDescent="0.25">
      <c r="B336" s="48"/>
      <c r="C336" s="48"/>
      <c r="D336" s="43" t="s">
        <v>44</v>
      </c>
      <c r="E336" s="42" t="s">
        <v>27</v>
      </c>
      <c r="N336" s="48"/>
      <c r="O336" s="48"/>
      <c r="P336" s="43" t="s">
        <v>44</v>
      </c>
      <c r="Q336" s="42" t="s">
        <v>27</v>
      </c>
    </row>
    <row r="337" spans="2:24" x14ac:dyDescent="0.25">
      <c r="B337" s="48"/>
      <c r="C337" s="48"/>
      <c r="D337" s="41" t="s">
        <v>42</v>
      </c>
      <c r="E337" s="44">
        <f>SUM(EVALUACIÓN!E43:G43)</f>
        <v>0</v>
      </c>
      <c r="N337" s="48"/>
      <c r="O337" s="48"/>
      <c r="P337" s="41" t="s">
        <v>42</v>
      </c>
      <c r="Q337" s="44">
        <f>SUM(EVALUACIÓN!E44:G44)</f>
        <v>0</v>
      </c>
    </row>
    <row r="338" spans="2:24" x14ac:dyDescent="0.25">
      <c r="B338" s="48"/>
      <c r="C338" s="48"/>
      <c r="D338" s="40" t="s">
        <v>43</v>
      </c>
      <c r="E338" s="44">
        <f>SUM(EVALUACIÓN!H43:I43)</f>
        <v>0</v>
      </c>
      <c r="N338" s="48"/>
      <c r="O338" s="48"/>
      <c r="P338" s="40" t="s">
        <v>43</v>
      </c>
      <c r="Q338" s="44">
        <f>SUM(EVALUACIÓN!H44:I44)</f>
        <v>0</v>
      </c>
    </row>
    <row r="339" spans="2:24" x14ac:dyDescent="0.25">
      <c r="B339" s="48"/>
      <c r="C339" s="48"/>
      <c r="D339" s="41" t="s">
        <v>45</v>
      </c>
      <c r="E339" s="44">
        <f>SUM(EVALUACIÓN!J43:N43)</f>
        <v>0</v>
      </c>
      <c r="N339" s="48"/>
      <c r="O339" s="48"/>
      <c r="P339" s="41" t="s">
        <v>45</v>
      </c>
      <c r="Q339" s="44">
        <f>SUM(EVALUACIÓN!J44:N44)</f>
        <v>0</v>
      </c>
    </row>
    <row r="340" spans="2:24" x14ac:dyDescent="0.25">
      <c r="B340" s="48"/>
      <c r="C340" s="48"/>
      <c r="D340" s="41" t="s">
        <v>52</v>
      </c>
      <c r="E340" s="44">
        <f>SUM(EVALUACIÓN!O43:P43)</f>
        <v>0</v>
      </c>
      <c r="N340" s="48"/>
      <c r="O340" s="48"/>
      <c r="P340" s="41" t="s">
        <v>52</v>
      </c>
      <c r="Q340" s="44">
        <f>SUM(EVALUACIÓN!O44:P44)</f>
        <v>0</v>
      </c>
    </row>
    <row r="341" spans="2:24" x14ac:dyDescent="0.25">
      <c r="B341" s="48"/>
      <c r="C341" s="48"/>
      <c r="D341" s="41" t="s">
        <v>53</v>
      </c>
      <c r="E341" s="44">
        <f>SUM(EVALUACIÓN!Q43:R43)</f>
        <v>0</v>
      </c>
      <c r="N341" s="48"/>
      <c r="O341" s="48"/>
      <c r="P341" s="41" t="s">
        <v>53</v>
      </c>
      <c r="Q341" s="44">
        <f>SUM(EVALUACIÓN!Q44:R44)</f>
        <v>0</v>
      </c>
    </row>
    <row r="342" spans="2:24" x14ac:dyDescent="0.25">
      <c r="B342" s="48"/>
      <c r="C342" s="48"/>
      <c r="D342" s="41" t="s">
        <v>13</v>
      </c>
      <c r="E342" s="44">
        <f>SUM(EVALUACIÓN!S43:T43)</f>
        <v>0</v>
      </c>
      <c r="N342" s="48"/>
      <c r="O342" s="48"/>
      <c r="P342" s="41" t="s">
        <v>13</v>
      </c>
      <c r="Q342" s="44">
        <f>SUM(EVALUACIÓN!S44:T44)</f>
        <v>0</v>
      </c>
    </row>
    <row r="343" spans="2:24" x14ac:dyDescent="0.25">
      <c r="B343" s="48"/>
      <c r="C343" s="48"/>
      <c r="D343" s="41" t="s">
        <v>46</v>
      </c>
      <c r="E343" s="44">
        <f>SUM(EVALUACIÓN!U43)</f>
        <v>0</v>
      </c>
      <c r="N343" s="48"/>
      <c r="O343" s="48"/>
      <c r="P343" s="41" t="s">
        <v>46</v>
      </c>
      <c r="Q343" s="44">
        <f>SUM(EVALUACIÓN!U44)</f>
        <v>0</v>
      </c>
    </row>
    <row r="344" spans="2:24" x14ac:dyDescent="0.25">
      <c r="B344" s="48"/>
      <c r="C344" s="48"/>
      <c r="D344" s="45" t="s">
        <v>47</v>
      </c>
      <c r="E344" s="46">
        <f>SUM(E337:E343)</f>
        <v>0</v>
      </c>
      <c r="N344" s="48"/>
      <c r="O344" s="48"/>
      <c r="P344" s="45" t="s">
        <v>47</v>
      </c>
      <c r="Q344" s="46">
        <f>SUM(Q337:Q343)</f>
        <v>0</v>
      </c>
    </row>
    <row r="345" spans="2:24" x14ac:dyDescent="0.25">
      <c r="B345" s="48"/>
      <c r="C345" s="48"/>
      <c r="N345" s="48"/>
      <c r="O345" s="48"/>
    </row>
    <row r="346" spans="2:24" x14ac:dyDescent="0.25">
      <c r="B346" s="48" t="s">
        <v>48</v>
      </c>
      <c r="C346" s="48"/>
      <c r="D346" s="206"/>
      <c r="E346" s="206"/>
      <c r="F346" s="206"/>
      <c r="G346" s="206"/>
      <c r="H346" s="206"/>
      <c r="I346" s="206"/>
      <c r="J346" s="206"/>
      <c r="K346" s="206"/>
      <c r="L346" s="206"/>
      <c r="N346" s="48" t="s">
        <v>48</v>
      </c>
      <c r="O346" s="48"/>
      <c r="P346" s="206"/>
      <c r="Q346" s="206"/>
      <c r="R346" s="206"/>
      <c r="S346" s="206"/>
      <c r="T346" s="206"/>
      <c r="U346" s="206"/>
      <c r="V346" s="206"/>
      <c r="W346" s="206"/>
      <c r="X346" s="206"/>
    </row>
    <row r="347" spans="2:24" x14ac:dyDescent="0.25">
      <c r="D347" s="207"/>
      <c r="E347" s="207"/>
      <c r="F347" s="207"/>
      <c r="G347" s="207"/>
      <c r="H347" s="207"/>
      <c r="I347" s="207"/>
      <c r="J347" s="207"/>
      <c r="K347" s="207"/>
      <c r="L347" s="207"/>
      <c r="P347" s="207"/>
      <c r="Q347" s="207"/>
      <c r="R347" s="207"/>
      <c r="S347" s="207"/>
      <c r="T347" s="207"/>
      <c r="U347" s="207"/>
      <c r="V347" s="207"/>
      <c r="W347" s="207"/>
      <c r="X347" s="207"/>
    </row>
    <row r="348" spans="2:24" x14ac:dyDescent="0.25">
      <c r="D348" s="207"/>
      <c r="E348" s="207"/>
      <c r="F348" s="207"/>
      <c r="G348" s="207"/>
      <c r="H348" s="207"/>
      <c r="I348" s="207"/>
      <c r="J348" s="207"/>
      <c r="K348" s="207"/>
      <c r="L348" s="207"/>
      <c r="P348" s="207"/>
      <c r="Q348" s="207"/>
      <c r="R348" s="207"/>
      <c r="S348" s="207"/>
      <c r="T348" s="207"/>
      <c r="U348" s="207"/>
      <c r="V348" s="207"/>
      <c r="W348" s="207"/>
      <c r="X348" s="207"/>
    </row>
    <row r="349" spans="2:24" x14ac:dyDescent="0.25">
      <c r="D349" s="207"/>
      <c r="E349" s="207"/>
      <c r="F349" s="207"/>
      <c r="G349" s="207"/>
      <c r="H349" s="207"/>
      <c r="I349" s="207"/>
      <c r="J349" s="207"/>
      <c r="K349" s="207"/>
      <c r="L349" s="207"/>
      <c r="P349" s="207"/>
      <c r="Q349" s="207"/>
      <c r="R349" s="207"/>
      <c r="S349" s="207"/>
      <c r="T349" s="207"/>
      <c r="U349" s="207"/>
      <c r="V349" s="207"/>
      <c r="W349" s="207"/>
      <c r="X349" s="207"/>
    </row>
    <row r="350" spans="2:24" x14ac:dyDescent="0.25">
      <c r="D350" s="208"/>
      <c r="E350" s="208"/>
      <c r="F350" s="208"/>
      <c r="G350" s="208"/>
      <c r="H350" s="208"/>
      <c r="I350" s="208"/>
      <c r="J350" s="208"/>
      <c r="K350" s="208"/>
      <c r="L350" s="208"/>
      <c r="P350" s="208"/>
      <c r="Q350" s="208"/>
      <c r="R350" s="208"/>
      <c r="S350" s="208"/>
      <c r="T350" s="208"/>
      <c r="U350" s="208"/>
      <c r="V350" s="208"/>
      <c r="W350" s="208"/>
      <c r="X350" s="208"/>
    </row>
    <row r="351" spans="2:24" x14ac:dyDescent="0.25">
      <c r="D351" s="47"/>
      <c r="E351" s="47"/>
      <c r="F351" s="47"/>
      <c r="G351" s="47"/>
      <c r="H351" s="47"/>
      <c r="I351" s="47"/>
      <c r="J351" s="47"/>
      <c r="K351" s="47"/>
      <c r="L351" s="47"/>
      <c r="P351" s="47"/>
      <c r="Q351" s="47"/>
      <c r="R351" s="47"/>
      <c r="S351" s="47"/>
      <c r="T351" s="47"/>
      <c r="U351" s="47"/>
      <c r="V351" s="47"/>
      <c r="W351" s="47"/>
      <c r="X351" s="47"/>
    </row>
    <row r="352" spans="2:24" x14ac:dyDescent="0.25">
      <c r="B352" s="209" t="s">
        <v>105</v>
      </c>
      <c r="C352" s="209"/>
      <c r="D352" s="210">
        <f>EVALUACIÓN!C45</f>
        <v>0</v>
      </c>
      <c r="E352" s="210"/>
      <c r="F352" s="210"/>
      <c r="G352" s="210"/>
      <c r="H352" s="210"/>
      <c r="I352" s="210"/>
      <c r="J352" s="210"/>
      <c r="K352" s="210"/>
      <c r="L352" s="210"/>
      <c r="N352" s="209" t="s">
        <v>106</v>
      </c>
      <c r="O352" s="209"/>
      <c r="P352" s="210">
        <f>EVALUACIÓN!C46</f>
        <v>0</v>
      </c>
      <c r="Q352" s="210"/>
      <c r="R352" s="210"/>
      <c r="S352" s="210"/>
      <c r="T352" s="210"/>
      <c r="U352" s="210"/>
      <c r="V352" s="210"/>
      <c r="W352" s="210"/>
      <c r="X352" s="210"/>
    </row>
    <row r="353" spans="2:24" x14ac:dyDescent="0.25">
      <c r="B353" s="48"/>
      <c r="C353" s="48"/>
      <c r="G353" s="43"/>
      <c r="N353" s="48"/>
      <c r="O353" s="48"/>
      <c r="S353" s="43"/>
    </row>
    <row r="354" spans="2:24" x14ac:dyDescent="0.25">
      <c r="B354" s="205"/>
      <c r="C354" s="205"/>
      <c r="D354" s="205"/>
      <c r="E354" s="205"/>
      <c r="N354" s="205"/>
      <c r="O354" s="205"/>
      <c r="P354" s="205"/>
      <c r="Q354" s="205"/>
    </row>
    <row r="355" spans="2:24" x14ac:dyDescent="0.25">
      <c r="B355" s="48"/>
      <c r="C355" s="48"/>
      <c r="N355" s="48"/>
      <c r="O355" s="48"/>
    </row>
    <row r="356" spans="2:24" x14ac:dyDescent="0.25">
      <c r="B356" s="48"/>
      <c r="C356" s="48"/>
      <c r="N356" s="48"/>
      <c r="O356" s="48"/>
    </row>
    <row r="357" spans="2:24" x14ac:dyDescent="0.25">
      <c r="B357" s="48"/>
      <c r="C357" s="48"/>
      <c r="D357" s="43" t="s">
        <v>44</v>
      </c>
      <c r="E357" s="42" t="s">
        <v>27</v>
      </c>
      <c r="N357" s="48"/>
      <c r="O357" s="48"/>
      <c r="P357" s="43" t="s">
        <v>44</v>
      </c>
      <c r="Q357" s="42" t="s">
        <v>27</v>
      </c>
    </row>
    <row r="358" spans="2:24" x14ac:dyDescent="0.25">
      <c r="B358" s="48"/>
      <c r="C358" s="48"/>
      <c r="D358" s="41" t="s">
        <v>42</v>
      </c>
      <c r="E358" s="44">
        <f>SUM(EVALUACIÓN!E45:G45)</f>
        <v>0</v>
      </c>
      <c r="N358" s="48"/>
      <c r="O358" s="48"/>
      <c r="P358" s="41" t="s">
        <v>42</v>
      </c>
      <c r="Q358" s="44">
        <f>SUM(EVALUACIÓN!E46:G46)</f>
        <v>0</v>
      </c>
    </row>
    <row r="359" spans="2:24" x14ac:dyDescent="0.25">
      <c r="B359" s="48"/>
      <c r="C359" s="48"/>
      <c r="D359" s="40" t="s">
        <v>43</v>
      </c>
      <c r="E359" s="44">
        <f>SUM(EVALUACIÓN!H45:I45)</f>
        <v>0</v>
      </c>
      <c r="N359" s="48"/>
      <c r="O359" s="48"/>
      <c r="P359" s="40" t="s">
        <v>43</v>
      </c>
      <c r="Q359" s="44">
        <f>SUM(EVALUACIÓN!H46:I46)</f>
        <v>0</v>
      </c>
    </row>
    <row r="360" spans="2:24" x14ac:dyDescent="0.25">
      <c r="B360" s="48"/>
      <c r="C360" s="48"/>
      <c r="D360" s="41" t="s">
        <v>45</v>
      </c>
      <c r="E360" s="44">
        <f>SUM(EVALUACIÓN!J45:N45)</f>
        <v>0</v>
      </c>
      <c r="N360" s="48"/>
      <c r="O360" s="48"/>
      <c r="P360" s="41" t="s">
        <v>45</v>
      </c>
      <c r="Q360" s="44">
        <f>SUM(EVALUACIÓN!J46:N46)</f>
        <v>0</v>
      </c>
    </row>
    <row r="361" spans="2:24" x14ac:dyDescent="0.25">
      <c r="B361" s="48"/>
      <c r="C361" s="48"/>
      <c r="D361" s="41" t="s">
        <v>52</v>
      </c>
      <c r="E361" s="44">
        <f>SUM(EVALUACIÓN!O45:P45)</f>
        <v>0</v>
      </c>
      <c r="N361" s="48"/>
      <c r="O361" s="48"/>
      <c r="P361" s="41" t="s">
        <v>52</v>
      </c>
      <c r="Q361" s="44">
        <f>SUM(EVALUACIÓN!O46:P46)</f>
        <v>0</v>
      </c>
    </row>
    <row r="362" spans="2:24" x14ac:dyDescent="0.25">
      <c r="B362" s="48"/>
      <c r="C362" s="48"/>
      <c r="D362" s="41" t="s">
        <v>53</v>
      </c>
      <c r="E362" s="44">
        <f>SUM(EVALUACIÓN!Q45:R45)</f>
        <v>0</v>
      </c>
      <c r="N362" s="48"/>
      <c r="O362" s="48"/>
      <c r="P362" s="41" t="s">
        <v>53</v>
      </c>
      <c r="Q362" s="44">
        <f>SUM(EVALUACIÓN!Q46:R46)</f>
        <v>0</v>
      </c>
    </row>
    <row r="363" spans="2:24" x14ac:dyDescent="0.25">
      <c r="B363" s="48"/>
      <c r="C363" s="48"/>
      <c r="D363" s="41" t="s">
        <v>13</v>
      </c>
      <c r="E363" s="44">
        <f>SUM(EVALUACIÓN!S45:T45)</f>
        <v>0</v>
      </c>
      <c r="N363" s="48"/>
      <c r="O363" s="48"/>
      <c r="P363" s="41" t="s">
        <v>13</v>
      </c>
      <c r="Q363" s="44">
        <f>SUM(EVALUACIÓN!S46:T46)</f>
        <v>0</v>
      </c>
    </row>
    <row r="364" spans="2:24" x14ac:dyDescent="0.25">
      <c r="B364" s="48"/>
      <c r="C364" s="48"/>
      <c r="D364" s="41" t="s">
        <v>46</v>
      </c>
      <c r="E364" s="44">
        <f>SUM(EVALUACIÓN!U45)</f>
        <v>0</v>
      </c>
      <c r="N364" s="48"/>
      <c r="O364" s="48"/>
      <c r="P364" s="41" t="s">
        <v>46</v>
      </c>
      <c r="Q364" s="44">
        <f>SUM(EVALUACIÓN!U46)</f>
        <v>0</v>
      </c>
    </row>
    <row r="365" spans="2:24" x14ac:dyDescent="0.25">
      <c r="B365" s="48"/>
      <c r="C365" s="48"/>
      <c r="D365" s="45" t="s">
        <v>47</v>
      </c>
      <c r="E365" s="46">
        <f>SUM(E358:E364)</f>
        <v>0</v>
      </c>
      <c r="N365" s="48"/>
      <c r="O365" s="48"/>
      <c r="P365" s="45" t="s">
        <v>47</v>
      </c>
      <c r="Q365" s="46">
        <f>SUM(Q358:Q364)</f>
        <v>0</v>
      </c>
    </row>
    <row r="366" spans="2:24" x14ac:dyDescent="0.25">
      <c r="B366" s="48"/>
      <c r="C366" s="48"/>
      <c r="N366" s="48"/>
      <c r="O366" s="48"/>
    </row>
    <row r="367" spans="2:24" x14ac:dyDescent="0.25">
      <c r="B367" s="48" t="s">
        <v>48</v>
      </c>
      <c r="C367" s="48"/>
      <c r="D367" s="206"/>
      <c r="E367" s="206"/>
      <c r="F367" s="206"/>
      <c r="G367" s="206"/>
      <c r="H367" s="206"/>
      <c r="I367" s="206"/>
      <c r="J367" s="206"/>
      <c r="K367" s="206"/>
      <c r="L367" s="206"/>
      <c r="N367" s="48" t="s">
        <v>48</v>
      </c>
      <c r="O367" s="48"/>
      <c r="P367" s="206"/>
      <c r="Q367" s="206"/>
      <c r="R367" s="206"/>
      <c r="S367" s="206"/>
      <c r="T367" s="206"/>
      <c r="U367" s="206"/>
      <c r="V367" s="206"/>
      <c r="W367" s="206"/>
      <c r="X367" s="206"/>
    </row>
    <row r="368" spans="2:24" x14ac:dyDescent="0.25">
      <c r="D368" s="207"/>
      <c r="E368" s="207"/>
      <c r="F368" s="207"/>
      <c r="G368" s="207"/>
      <c r="H368" s="207"/>
      <c r="I368" s="207"/>
      <c r="J368" s="207"/>
      <c r="K368" s="207"/>
      <c r="L368" s="207"/>
      <c r="P368" s="207"/>
      <c r="Q368" s="207"/>
      <c r="R368" s="207"/>
      <c r="S368" s="207"/>
      <c r="T368" s="207"/>
      <c r="U368" s="207"/>
      <c r="V368" s="207"/>
      <c r="W368" s="207"/>
      <c r="X368" s="207"/>
    </row>
    <row r="369" spans="2:24" x14ac:dyDescent="0.25">
      <c r="D369" s="207"/>
      <c r="E369" s="207"/>
      <c r="F369" s="207"/>
      <c r="G369" s="207"/>
      <c r="H369" s="207"/>
      <c r="I369" s="207"/>
      <c r="J369" s="207"/>
      <c r="K369" s="207"/>
      <c r="L369" s="207"/>
      <c r="P369" s="207"/>
      <c r="Q369" s="207"/>
      <c r="R369" s="207"/>
      <c r="S369" s="207"/>
      <c r="T369" s="207"/>
      <c r="U369" s="207"/>
      <c r="V369" s="207"/>
      <c r="W369" s="207"/>
      <c r="X369" s="207"/>
    </row>
    <row r="370" spans="2:24" x14ac:dyDescent="0.25">
      <c r="D370" s="207"/>
      <c r="E370" s="207"/>
      <c r="F370" s="207"/>
      <c r="G370" s="207"/>
      <c r="H370" s="207"/>
      <c r="I370" s="207"/>
      <c r="J370" s="207"/>
      <c r="K370" s="207"/>
      <c r="L370" s="207"/>
      <c r="P370" s="207"/>
      <c r="Q370" s="207"/>
      <c r="R370" s="207"/>
      <c r="S370" s="207"/>
      <c r="T370" s="207"/>
      <c r="U370" s="207"/>
      <c r="V370" s="207"/>
      <c r="W370" s="207"/>
      <c r="X370" s="207"/>
    </row>
    <row r="371" spans="2:24" x14ac:dyDescent="0.25">
      <c r="D371" s="208"/>
      <c r="E371" s="208"/>
      <c r="F371" s="208"/>
      <c r="G371" s="208"/>
      <c r="H371" s="208"/>
      <c r="I371" s="208"/>
      <c r="J371" s="208"/>
      <c r="K371" s="208"/>
      <c r="L371" s="208"/>
      <c r="P371" s="208"/>
      <c r="Q371" s="208"/>
      <c r="R371" s="208"/>
      <c r="S371" s="208"/>
      <c r="T371" s="208"/>
      <c r="U371" s="208"/>
      <c r="V371" s="208"/>
      <c r="W371" s="208"/>
      <c r="X371" s="208"/>
    </row>
    <row r="373" spans="2:24" x14ac:dyDescent="0.25">
      <c r="B373" s="209" t="s">
        <v>107</v>
      </c>
      <c r="C373" s="209"/>
      <c r="D373" s="210">
        <f>EVALUACIÓN!C47</f>
        <v>0</v>
      </c>
      <c r="E373" s="210"/>
      <c r="F373" s="210"/>
      <c r="G373" s="210"/>
      <c r="H373" s="210"/>
      <c r="I373" s="210"/>
      <c r="J373" s="210"/>
      <c r="K373" s="210"/>
      <c r="L373" s="210"/>
      <c r="N373" s="209" t="s">
        <v>108</v>
      </c>
      <c r="O373" s="209"/>
      <c r="P373" s="210">
        <f>EVALUACIÓN!C48</f>
        <v>0</v>
      </c>
      <c r="Q373" s="210"/>
      <c r="R373" s="210"/>
      <c r="S373" s="210"/>
      <c r="T373" s="210"/>
      <c r="U373" s="210"/>
      <c r="V373" s="210"/>
      <c r="W373" s="210"/>
      <c r="X373" s="210"/>
    </row>
    <row r="374" spans="2:24" x14ac:dyDescent="0.25">
      <c r="B374" s="48"/>
      <c r="C374" s="48"/>
      <c r="G374" s="43"/>
      <c r="N374" s="48"/>
      <c r="O374" s="48"/>
      <c r="S374" s="43"/>
    </row>
    <row r="375" spans="2:24" x14ac:dyDescent="0.25">
      <c r="B375" s="205"/>
      <c r="C375" s="205"/>
      <c r="D375" s="205"/>
      <c r="E375" s="205"/>
      <c r="N375" s="205"/>
      <c r="O375" s="205"/>
      <c r="P375" s="205"/>
      <c r="Q375" s="205"/>
    </row>
    <row r="376" spans="2:24" x14ac:dyDescent="0.25">
      <c r="B376" s="48"/>
      <c r="C376" s="48"/>
      <c r="N376" s="48"/>
      <c r="O376" s="48"/>
    </row>
    <row r="377" spans="2:24" x14ac:dyDescent="0.25">
      <c r="B377" s="48"/>
      <c r="C377" s="48"/>
      <c r="N377" s="48"/>
      <c r="O377" s="48"/>
    </row>
    <row r="378" spans="2:24" x14ac:dyDescent="0.25">
      <c r="B378" s="48"/>
      <c r="C378" s="48"/>
      <c r="D378" s="43" t="s">
        <v>44</v>
      </c>
      <c r="E378" s="42" t="s">
        <v>27</v>
      </c>
      <c r="N378" s="48"/>
      <c r="O378" s="48"/>
      <c r="P378" s="43" t="s">
        <v>44</v>
      </c>
      <c r="Q378" s="42" t="s">
        <v>27</v>
      </c>
    </row>
    <row r="379" spans="2:24" x14ac:dyDescent="0.25">
      <c r="B379" s="48"/>
      <c r="C379" s="48"/>
      <c r="D379" s="41" t="s">
        <v>42</v>
      </c>
      <c r="E379" s="44">
        <f>SUM(EVALUACIÓN!E47:G47)</f>
        <v>0</v>
      </c>
      <c r="N379" s="48"/>
      <c r="O379" s="48"/>
      <c r="P379" s="41" t="s">
        <v>42</v>
      </c>
      <c r="Q379" s="44">
        <f>SUM(EVALUACIÓN!E48:G48)</f>
        <v>0</v>
      </c>
    </row>
    <row r="380" spans="2:24" x14ac:dyDescent="0.25">
      <c r="B380" s="48"/>
      <c r="C380" s="48"/>
      <c r="D380" s="40" t="s">
        <v>43</v>
      </c>
      <c r="E380" s="44">
        <f>SUM(EVALUACIÓN!H47:I47)</f>
        <v>0</v>
      </c>
      <c r="N380" s="48"/>
      <c r="O380" s="48"/>
      <c r="P380" s="40" t="s">
        <v>43</v>
      </c>
      <c r="Q380" s="44">
        <f>SUM(EVALUACIÓN!H48:I48)</f>
        <v>0</v>
      </c>
    </row>
    <row r="381" spans="2:24" x14ac:dyDescent="0.25">
      <c r="B381" s="48"/>
      <c r="C381" s="48"/>
      <c r="D381" s="41" t="s">
        <v>45</v>
      </c>
      <c r="E381" s="44">
        <f>SUM(EVALUACIÓN!J47:N47)</f>
        <v>0</v>
      </c>
      <c r="N381" s="48"/>
      <c r="O381" s="48"/>
      <c r="P381" s="41" t="s">
        <v>45</v>
      </c>
      <c r="Q381" s="44">
        <f>SUM(EVALUACIÓN!J48:N48)</f>
        <v>0</v>
      </c>
    </row>
    <row r="382" spans="2:24" x14ac:dyDescent="0.25">
      <c r="B382" s="48"/>
      <c r="C382" s="48"/>
      <c r="D382" s="41" t="s">
        <v>52</v>
      </c>
      <c r="E382" s="44">
        <f>SUM(EVALUACIÓN!O47:P47)</f>
        <v>0</v>
      </c>
      <c r="N382" s="48"/>
      <c r="O382" s="48"/>
      <c r="P382" s="41" t="s">
        <v>52</v>
      </c>
      <c r="Q382" s="44">
        <f>SUM(EVALUACIÓN!O48:P48)</f>
        <v>0</v>
      </c>
    </row>
    <row r="383" spans="2:24" x14ac:dyDescent="0.25">
      <c r="B383" s="48"/>
      <c r="C383" s="48"/>
      <c r="D383" s="41" t="s">
        <v>53</v>
      </c>
      <c r="E383" s="44">
        <f>SUM(EVALUACIÓN!Q47:R47)</f>
        <v>0</v>
      </c>
      <c r="N383" s="48"/>
      <c r="O383" s="48"/>
      <c r="P383" s="41" t="s">
        <v>53</v>
      </c>
      <c r="Q383" s="44">
        <f>SUM(EVALUACIÓN!Q48:R48)</f>
        <v>0</v>
      </c>
    </row>
    <row r="384" spans="2:24" x14ac:dyDescent="0.25">
      <c r="B384" s="48"/>
      <c r="C384" s="48"/>
      <c r="D384" s="41" t="s">
        <v>13</v>
      </c>
      <c r="E384" s="44">
        <f>SUM(EVALUACIÓN!S47:T47)</f>
        <v>0</v>
      </c>
      <c r="N384" s="48"/>
      <c r="O384" s="48"/>
      <c r="P384" s="41" t="s">
        <v>13</v>
      </c>
      <c r="Q384" s="44">
        <f>SUM(EVALUACIÓN!S48:T48)</f>
        <v>0</v>
      </c>
    </row>
    <row r="385" spans="2:24" x14ac:dyDescent="0.25">
      <c r="B385" s="48"/>
      <c r="C385" s="48"/>
      <c r="D385" s="41" t="s">
        <v>46</v>
      </c>
      <c r="E385" s="44">
        <f>SUM(EVALUACIÓN!U47)</f>
        <v>0</v>
      </c>
      <c r="N385" s="48"/>
      <c r="O385" s="48"/>
      <c r="P385" s="41" t="s">
        <v>46</v>
      </c>
      <c r="Q385" s="44">
        <f>SUM(EVALUACIÓN!U48)</f>
        <v>0</v>
      </c>
    </row>
    <row r="386" spans="2:24" x14ac:dyDescent="0.25">
      <c r="B386" s="48"/>
      <c r="C386" s="48"/>
      <c r="D386" s="45" t="s">
        <v>47</v>
      </c>
      <c r="E386" s="46">
        <f>SUM(E379:E385)</f>
        <v>0</v>
      </c>
      <c r="N386" s="48"/>
      <c r="O386" s="48"/>
      <c r="P386" s="45" t="s">
        <v>47</v>
      </c>
      <c r="Q386" s="46">
        <f>SUM(Q379:Q385)</f>
        <v>0</v>
      </c>
    </row>
    <row r="387" spans="2:24" x14ac:dyDescent="0.25">
      <c r="B387" s="48"/>
      <c r="C387" s="48"/>
      <c r="N387" s="48"/>
      <c r="O387" s="48"/>
    </row>
    <row r="388" spans="2:24" x14ac:dyDescent="0.25">
      <c r="B388" s="48" t="s">
        <v>48</v>
      </c>
      <c r="C388" s="48"/>
      <c r="D388" s="206"/>
      <c r="E388" s="206"/>
      <c r="F388" s="206"/>
      <c r="G388" s="206"/>
      <c r="H388" s="206"/>
      <c r="I388" s="206"/>
      <c r="J388" s="206"/>
      <c r="K388" s="206"/>
      <c r="L388" s="206"/>
      <c r="N388" s="48" t="s">
        <v>48</v>
      </c>
      <c r="O388" s="48"/>
      <c r="P388" s="206"/>
      <c r="Q388" s="206"/>
      <c r="R388" s="206"/>
      <c r="S388" s="206"/>
      <c r="T388" s="206"/>
      <c r="U388" s="206"/>
      <c r="V388" s="206"/>
      <c r="W388" s="206"/>
      <c r="X388" s="206"/>
    </row>
    <row r="389" spans="2:24" x14ac:dyDescent="0.25">
      <c r="D389" s="207"/>
      <c r="E389" s="207"/>
      <c r="F389" s="207"/>
      <c r="G389" s="207"/>
      <c r="H389" s="207"/>
      <c r="I389" s="207"/>
      <c r="J389" s="207"/>
      <c r="K389" s="207"/>
      <c r="L389" s="207"/>
      <c r="P389" s="207"/>
      <c r="Q389" s="207"/>
      <c r="R389" s="207"/>
      <c r="S389" s="207"/>
      <c r="T389" s="207"/>
      <c r="U389" s="207"/>
      <c r="V389" s="207"/>
      <c r="W389" s="207"/>
      <c r="X389" s="207"/>
    </row>
    <row r="390" spans="2:24" x14ac:dyDescent="0.25">
      <c r="D390" s="207"/>
      <c r="E390" s="207"/>
      <c r="F390" s="207"/>
      <c r="G390" s="207"/>
      <c r="H390" s="207"/>
      <c r="I390" s="207"/>
      <c r="J390" s="207"/>
      <c r="K390" s="207"/>
      <c r="L390" s="207"/>
      <c r="P390" s="207"/>
      <c r="Q390" s="207"/>
      <c r="R390" s="207"/>
      <c r="S390" s="207"/>
      <c r="T390" s="207"/>
      <c r="U390" s="207"/>
      <c r="V390" s="207"/>
      <c r="W390" s="207"/>
      <c r="X390" s="207"/>
    </row>
    <row r="391" spans="2:24" x14ac:dyDescent="0.25">
      <c r="D391" s="207"/>
      <c r="E391" s="207"/>
      <c r="F391" s="207"/>
      <c r="G391" s="207"/>
      <c r="H391" s="207"/>
      <c r="I391" s="207"/>
      <c r="J391" s="207"/>
      <c r="K391" s="207"/>
      <c r="L391" s="207"/>
      <c r="P391" s="207"/>
      <c r="Q391" s="207"/>
      <c r="R391" s="207"/>
      <c r="S391" s="207"/>
      <c r="T391" s="207"/>
      <c r="U391" s="207"/>
      <c r="V391" s="207"/>
      <c r="W391" s="207"/>
      <c r="X391" s="207"/>
    </row>
    <row r="392" spans="2:24" x14ac:dyDescent="0.25">
      <c r="D392" s="208"/>
      <c r="E392" s="208"/>
      <c r="F392" s="208"/>
      <c r="G392" s="208"/>
      <c r="H392" s="208"/>
      <c r="I392" s="208"/>
      <c r="J392" s="208"/>
      <c r="K392" s="208"/>
      <c r="L392" s="208"/>
      <c r="P392" s="208"/>
      <c r="Q392" s="208"/>
      <c r="R392" s="208"/>
      <c r="S392" s="208"/>
      <c r="T392" s="208"/>
      <c r="U392" s="208"/>
      <c r="V392" s="208"/>
      <c r="W392" s="208"/>
      <c r="X392" s="208"/>
    </row>
    <row r="394" spans="2:24" x14ac:dyDescent="0.25">
      <c r="B394" s="209" t="s">
        <v>109</v>
      </c>
      <c r="C394" s="209"/>
      <c r="D394" s="210">
        <f>EVALUACIÓN!C49</f>
        <v>0</v>
      </c>
      <c r="E394" s="210"/>
      <c r="F394" s="210"/>
      <c r="G394" s="210"/>
      <c r="H394" s="210"/>
      <c r="I394" s="210"/>
      <c r="J394" s="210"/>
      <c r="K394" s="210"/>
      <c r="L394" s="210"/>
      <c r="N394" s="209" t="s">
        <v>110</v>
      </c>
      <c r="O394" s="209"/>
      <c r="P394" s="210">
        <f>EVALUACIÓN!C50</f>
        <v>0</v>
      </c>
      <c r="Q394" s="210"/>
      <c r="R394" s="210"/>
      <c r="S394" s="210"/>
      <c r="T394" s="210"/>
      <c r="U394" s="210"/>
      <c r="V394" s="210"/>
      <c r="W394" s="210"/>
      <c r="X394" s="210"/>
    </row>
    <row r="395" spans="2:24" x14ac:dyDescent="0.25">
      <c r="B395" s="48"/>
      <c r="C395" s="48"/>
      <c r="G395" s="43"/>
      <c r="N395" s="48"/>
      <c r="O395" s="48"/>
      <c r="S395" s="43"/>
    </row>
    <row r="396" spans="2:24" x14ac:dyDescent="0.25">
      <c r="B396" s="205"/>
      <c r="C396" s="205"/>
      <c r="D396" s="205"/>
      <c r="E396" s="205"/>
      <c r="N396" s="205"/>
      <c r="O396" s="205"/>
      <c r="P396" s="205"/>
      <c r="Q396" s="205"/>
    </row>
    <row r="397" spans="2:24" x14ac:dyDescent="0.25">
      <c r="B397" s="48"/>
      <c r="C397" s="48"/>
      <c r="N397" s="48"/>
      <c r="O397" s="48"/>
    </row>
    <row r="398" spans="2:24" x14ac:dyDescent="0.25">
      <c r="B398" s="48"/>
      <c r="C398" s="48"/>
      <c r="N398" s="48"/>
      <c r="O398" s="48"/>
    </row>
    <row r="399" spans="2:24" x14ac:dyDescent="0.25">
      <c r="B399" s="48"/>
      <c r="C399" s="48"/>
      <c r="D399" s="43" t="s">
        <v>44</v>
      </c>
      <c r="E399" s="42" t="s">
        <v>27</v>
      </c>
      <c r="N399" s="48"/>
      <c r="O399" s="48"/>
      <c r="P399" s="43" t="s">
        <v>44</v>
      </c>
      <c r="Q399" s="42" t="s">
        <v>27</v>
      </c>
    </row>
    <row r="400" spans="2:24" x14ac:dyDescent="0.25">
      <c r="B400" s="48"/>
      <c r="C400" s="48"/>
      <c r="D400" s="41" t="s">
        <v>42</v>
      </c>
      <c r="E400" s="44">
        <f>SUM(EVALUACIÓN!E49:G49)</f>
        <v>0</v>
      </c>
      <c r="N400" s="48"/>
      <c r="O400" s="48"/>
      <c r="P400" s="41" t="s">
        <v>42</v>
      </c>
      <c r="Q400" s="44">
        <f>SUM(EVALUACIÓN!E50:G50)</f>
        <v>0</v>
      </c>
    </row>
    <row r="401" spans="2:24" x14ac:dyDescent="0.25">
      <c r="B401" s="48"/>
      <c r="C401" s="48"/>
      <c r="D401" s="40" t="s">
        <v>43</v>
      </c>
      <c r="E401" s="44">
        <f>SUM(EVALUACIÓN!H49:I49)</f>
        <v>0</v>
      </c>
      <c r="N401" s="48"/>
      <c r="O401" s="48"/>
      <c r="P401" s="40" t="s">
        <v>43</v>
      </c>
      <c r="Q401" s="44">
        <f>SUM(EVALUACIÓN!H50:I50)</f>
        <v>0</v>
      </c>
    </row>
    <row r="402" spans="2:24" x14ac:dyDescent="0.25">
      <c r="B402" s="48"/>
      <c r="C402" s="48"/>
      <c r="D402" s="41" t="s">
        <v>45</v>
      </c>
      <c r="E402" s="44">
        <f>SUM(EVALUACIÓN!J49:N49)</f>
        <v>0</v>
      </c>
      <c r="N402" s="48"/>
      <c r="O402" s="48"/>
      <c r="P402" s="41" t="s">
        <v>45</v>
      </c>
      <c r="Q402" s="44">
        <f>SUM(EVALUACIÓN!J50:N50)</f>
        <v>0</v>
      </c>
    </row>
    <row r="403" spans="2:24" x14ac:dyDescent="0.25">
      <c r="B403" s="48"/>
      <c r="C403" s="48"/>
      <c r="D403" s="41" t="s">
        <v>52</v>
      </c>
      <c r="E403" s="44">
        <f>SUM(EVALUACIÓN!O49:P49)</f>
        <v>0</v>
      </c>
      <c r="N403" s="48"/>
      <c r="O403" s="48"/>
      <c r="P403" s="41" t="s">
        <v>52</v>
      </c>
      <c r="Q403" s="44">
        <f>SUM(EVALUACIÓN!O50:P50)</f>
        <v>0</v>
      </c>
    </row>
    <row r="404" spans="2:24" x14ac:dyDescent="0.25">
      <c r="B404" s="48"/>
      <c r="C404" s="48"/>
      <c r="D404" s="41" t="s">
        <v>53</v>
      </c>
      <c r="E404" s="44">
        <f>SUM(EVALUACIÓN!Q49:R49)</f>
        <v>0</v>
      </c>
      <c r="N404" s="48"/>
      <c r="O404" s="48"/>
      <c r="P404" s="41" t="s">
        <v>53</v>
      </c>
      <c r="Q404" s="44">
        <f>SUM(EVALUACIÓN!Q50:R50)</f>
        <v>0</v>
      </c>
    </row>
    <row r="405" spans="2:24" x14ac:dyDescent="0.25">
      <c r="B405" s="48"/>
      <c r="C405" s="48"/>
      <c r="D405" s="41" t="s">
        <v>13</v>
      </c>
      <c r="E405" s="44">
        <f>SUM(EVALUACIÓN!S49:T49)</f>
        <v>0</v>
      </c>
      <c r="N405" s="48"/>
      <c r="O405" s="48"/>
      <c r="P405" s="41" t="s">
        <v>13</v>
      </c>
      <c r="Q405" s="44">
        <f>SUM(EVALUACIÓN!S50:T50)</f>
        <v>0</v>
      </c>
    </row>
    <row r="406" spans="2:24" x14ac:dyDescent="0.25">
      <c r="B406" s="48"/>
      <c r="C406" s="48"/>
      <c r="D406" s="41" t="s">
        <v>46</v>
      </c>
      <c r="E406" s="44">
        <f>SUM(EVALUACIÓN!U49)</f>
        <v>0</v>
      </c>
      <c r="N406" s="48"/>
      <c r="O406" s="48"/>
      <c r="P406" s="41" t="s">
        <v>46</v>
      </c>
      <c r="Q406" s="44">
        <f>SUM(EVALUACIÓN!U50)</f>
        <v>0</v>
      </c>
    </row>
    <row r="407" spans="2:24" x14ac:dyDescent="0.25">
      <c r="B407" s="48"/>
      <c r="C407" s="48"/>
      <c r="D407" s="45" t="s">
        <v>47</v>
      </c>
      <c r="E407" s="46">
        <f>SUM(E400:E406)</f>
        <v>0</v>
      </c>
      <c r="N407" s="48"/>
      <c r="O407" s="48"/>
      <c r="P407" s="45" t="s">
        <v>47</v>
      </c>
      <c r="Q407" s="46">
        <f>SUM(Q400:Q406)</f>
        <v>0</v>
      </c>
    </row>
    <row r="408" spans="2:24" x14ac:dyDescent="0.25">
      <c r="B408" s="48"/>
      <c r="C408" s="48"/>
      <c r="N408" s="48"/>
      <c r="O408" s="48"/>
    </row>
    <row r="409" spans="2:24" x14ac:dyDescent="0.25">
      <c r="B409" s="48" t="s">
        <v>48</v>
      </c>
      <c r="C409" s="48"/>
      <c r="D409" s="206"/>
      <c r="E409" s="206"/>
      <c r="F409" s="206"/>
      <c r="G409" s="206"/>
      <c r="H409" s="206"/>
      <c r="I409" s="206"/>
      <c r="J409" s="206"/>
      <c r="K409" s="206"/>
      <c r="L409" s="206"/>
      <c r="N409" s="48" t="s">
        <v>48</v>
      </c>
      <c r="O409" s="48"/>
      <c r="P409" s="206"/>
      <c r="Q409" s="206"/>
      <c r="R409" s="206"/>
      <c r="S409" s="206"/>
      <c r="T409" s="206"/>
      <c r="U409" s="206"/>
      <c r="V409" s="206"/>
      <c r="W409" s="206"/>
      <c r="X409" s="206"/>
    </row>
    <row r="410" spans="2:24" x14ac:dyDescent="0.25">
      <c r="D410" s="207"/>
      <c r="E410" s="207"/>
      <c r="F410" s="207"/>
      <c r="G410" s="207"/>
      <c r="H410" s="207"/>
      <c r="I410" s="207"/>
      <c r="J410" s="207"/>
      <c r="K410" s="207"/>
      <c r="L410" s="207"/>
      <c r="P410" s="207"/>
      <c r="Q410" s="207"/>
      <c r="R410" s="207"/>
      <c r="S410" s="207"/>
      <c r="T410" s="207"/>
      <c r="U410" s="207"/>
      <c r="V410" s="207"/>
      <c r="W410" s="207"/>
      <c r="X410" s="207"/>
    </row>
    <row r="411" spans="2:24" x14ac:dyDescent="0.25">
      <c r="D411" s="207"/>
      <c r="E411" s="207"/>
      <c r="F411" s="207"/>
      <c r="G411" s="207"/>
      <c r="H411" s="207"/>
      <c r="I411" s="207"/>
      <c r="J411" s="207"/>
      <c r="K411" s="207"/>
      <c r="L411" s="207"/>
      <c r="P411" s="207"/>
      <c r="Q411" s="207"/>
      <c r="R411" s="207"/>
      <c r="S411" s="207"/>
      <c r="T411" s="207"/>
      <c r="U411" s="207"/>
      <c r="V411" s="207"/>
      <c r="W411" s="207"/>
      <c r="X411" s="207"/>
    </row>
    <row r="412" spans="2:24" x14ac:dyDescent="0.25">
      <c r="D412" s="207"/>
      <c r="E412" s="207"/>
      <c r="F412" s="207"/>
      <c r="G412" s="207"/>
      <c r="H412" s="207"/>
      <c r="I412" s="207"/>
      <c r="J412" s="207"/>
      <c r="K412" s="207"/>
      <c r="L412" s="207"/>
      <c r="P412" s="207"/>
      <c r="Q412" s="207"/>
      <c r="R412" s="207"/>
      <c r="S412" s="207"/>
      <c r="T412" s="207"/>
      <c r="U412" s="207"/>
      <c r="V412" s="207"/>
      <c r="W412" s="207"/>
      <c r="X412" s="207"/>
    </row>
    <row r="413" spans="2:24" x14ac:dyDescent="0.25">
      <c r="D413" s="208"/>
      <c r="E413" s="208"/>
      <c r="F413" s="208"/>
      <c r="G413" s="208"/>
      <c r="H413" s="208"/>
      <c r="I413" s="208"/>
      <c r="J413" s="208"/>
      <c r="K413" s="208"/>
      <c r="L413" s="208"/>
      <c r="P413" s="208"/>
      <c r="Q413" s="208"/>
      <c r="R413" s="208"/>
      <c r="S413" s="208"/>
      <c r="T413" s="208"/>
      <c r="U413" s="208"/>
      <c r="V413" s="208"/>
      <c r="W413" s="208"/>
      <c r="X413" s="208"/>
    </row>
    <row r="415" spans="2:24" x14ac:dyDescent="0.25">
      <c r="B415" s="209" t="s">
        <v>111</v>
      </c>
      <c r="C415" s="209"/>
      <c r="D415" s="210">
        <f>EVALUACIÓN!C51</f>
        <v>0</v>
      </c>
      <c r="E415" s="210"/>
      <c r="F415" s="210"/>
      <c r="G415" s="210"/>
      <c r="H415" s="210"/>
      <c r="I415" s="210"/>
      <c r="J415" s="210"/>
      <c r="K415" s="210"/>
      <c r="L415" s="210"/>
      <c r="N415" s="209" t="s">
        <v>112</v>
      </c>
      <c r="O415" s="209"/>
      <c r="P415" s="210">
        <f>EVALUACIÓN!C52</f>
        <v>0</v>
      </c>
      <c r="Q415" s="210"/>
      <c r="R415" s="210"/>
      <c r="S415" s="210"/>
      <c r="T415" s="210"/>
      <c r="U415" s="210"/>
      <c r="V415" s="210"/>
      <c r="W415" s="210"/>
      <c r="X415" s="210"/>
    </row>
    <row r="416" spans="2:24" x14ac:dyDescent="0.25">
      <c r="B416" s="48"/>
      <c r="C416" s="48"/>
      <c r="G416" s="43"/>
      <c r="N416" s="48"/>
      <c r="O416" s="48"/>
      <c r="S416" s="43"/>
    </row>
    <row r="417" spans="2:24" x14ac:dyDescent="0.25">
      <c r="B417" s="205"/>
      <c r="C417" s="205"/>
      <c r="D417" s="205"/>
      <c r="E417" s="205"/>
      <c r="N417" s="205"/>
      <c r="O417" s="205"/>
      <c r="P417" s="205"/>
      <c r="Q417" s="205"/>
    </row>
    <row r="418" spans="2:24" x14ac:dyDescent="0.25">
      <c r="B418" s="48"/>
      <c r="C418" s="48"/>
      <c r="N418" s="48"/>
      <c r="O418" s="48"/>
    </row>
    <row r="419" spans="2:24" x14ac:dyDescent="0.25">
      <c r="B419" s="48"/>
      <c r="C419" s="48"/>
      <c r="N419" s="48"/>
      <c r="O419" s="48"/>
    </row>
    <row r="420" spans="2:24" x14ac:dyDescent="0.25">
      <c r="B420" s="48"/>
      <c r="C420" s="48"/>
      <c r="D420" s="43" t="s">
        <v>44</v>
      </c>
      <c r="E420" s="42" t="s">
        <v>27</v>
      </c>
      <c r="N420" s="48"/>
      <c r="O420" s="48"/>
      <c r="P420" s="43" t="s">
        <v>44</v>
      </c>
      <c r="Q420" s="42" t="s">
        <v>27</v>
      </c>
    </row>
    <row r="421" spans="2:24" x14ac:dyDescent="0.25">
      <c r="B421" s="48"/>
      <c r="C421" s="48"/>
      <c r="D421" s="41" t="s">
        <v>42</v>
      </c>
      <c r="E421" s="44">
        <f>SUM(EVALUACIÓN!E51:G51)</f>
        <v>0</v>
      </c>
      <c r="N421" s="48"/>
      <c r="O421" s="48"/>
      <c r="P421" s="41" t="s">
        <v>42</v>
      </c>
      <c r="Q421" s="44">
        <f>SUM(EVALUACIÓN!E52:G52)</f>
        <v>0</v>
      </c>
    </row>
    <row r="422" spans="2:24" x14ac:dyDescent="0.25">
      <c r="B422" s="48"/>
      <c r="C422" s="48"/>
      <c r="D422" s="40" t="s">
        <v>43</v>
      </c>
      <c r="E422" s="44">
        <f>SUM(EVALUACIÓN!H51:I51)</f>
        <v>0</v>
      </c>
      <c r="N422" s="48"/>
      <c r="O422" s="48"/>
      <c r="P422" s="40" t="s">
        <v>43</v>
      </c>
      <c r="Q422" s="44">
        <f>SUM(EVALUACIÓN!H52:I52)</f>
        <v>0</v>
      </c>
    </row>
    <row r="423" spans="2:24" x14ac:dyDescent="0.25">
      <c r="B423" s="48"/>
      <c r="C423" s="48"/>
      <c r="D423" s="41" t="s">
        <v>45</v>
      </c>
      <c r="E423" s="44">
        <f>SUM(EVALUACIÓN!J51:N51)</f>
        <v>0</v>
      </c>
      <c r="N423" s="48"/>
      <c r="O423" s="48"/>
      <c r="P423" s="41" t="s">
        <v>45</v>
      </c>
      <c r="Q423" s="44">
        <f>SUM(EVALUACIÓN!J52:N52)</f>
        <v>0</v>
      </c>
    </row>
    <row r="424" spans="2:24" x14ac:dyDescent="0.25">
      <c r="B424" s="48"/>
      <c r="C424" s="48"/>
      <c r="D424" s="41" t="s">
        <v>52</v>
      </c>
      <c r="E424" s="44">
        <f>SUM(EVALUACIÓN!O51:P51)</f>
        <v>0</v>
      </c>
      <c r="N424" s="48"/>
      <c r="O424" s="48"/>
      <c r="P424" s="41" t="s">
        <v>52</v>
      </c>
      <c r="Q424" s="44">
        <f>SUM(EVALUACIÓN!O52:P52)</f>
        <v>0</v>
      </c>
    </row>
    <row r="425" spans="2:24" x14ac:dyDescent="0.25">
      <c r="B425" s="48"/>
      <c r="C425" s="48"/>
      <c r="D425" s="41" t="s">
        <v>53</v>
      </c>
      <c r="E425" s="44">
        <f>SUM(EVALUACIÓN!Q51:R51)</f>
        <v>0</v>
      </c>
      <c r="N425" s="48"/>
      <c r="O425" s="48"/>
      <c r="P425" s="41" t="s">
        <v>53</v>
      </c>
      <c r="Q425" s="44">
        <f>SUM(EVALUACIÓN!Q52:R52)</f>
        <v>0</v>
      </c>
    </row>
    <row r="426" spans="2:24" x14ac:dyDescent="0.25">
      <c r="B426" s="48"/>
      <c r="C426" s="48"/>
      <c r="D426" s="41" t="s">
        <v>13</v>
      </c>
      <c r="E426" s="44">
        <f>SUM(EVALUACIÓN!S51:T51)</f>
        <v>0</v>
      </c>
      <c r="N426" s="48"/>
      <c r="O426" s="48"/>
      <c r="P426" s="41" t="s">
        <v>13</v>
      </c>
      <c r="Q426" s="44">
        <f>SUM(EVALUACIÓN!S52:T52)</f>
        <v>0</v>
      </c>
    </row>
    <row r="427" spans="2:24" x14ac:dyDescent="0.25">
      <c r="B427" s="48"/>
      <c r="C427" s="48"/>
      <c r="D427" s="41" t="s">
        <v>46</v>
      </c>
      <c r="E427" s="44">
        <f>SUM(EVALUACIÓN!U51)</f>
        <v>0</v>
      </c>
      <c r="N427" s="48"/>
      <c r="O427" s="48"/>
      <c r="P427" s="41" t="s">
        <v>46</v>
      </c>
      <c r="Q427" s="44">
        <f>SUM(EVALUACIÓN!U52)</f>
        <v>0</v>
      </c>
    </row>
    <row r="428" spans="2:24" x14ac:dyDescent="0.25">
      <c r="B428" s="48"/>
      <c r="C428" s="48"/>
      <c r="D428" s="45" t="s">
        <v>47</v>
      </c>
      <c r="E428" s="46">
        <f>SUM(E421:E427)</f>
        <v>0</v>
      </c>
      <c r="N428" s="48"/>
      <c r="O428" s="48"/>
      <c r="P428" s="45" t="s">
        <v>47</v>
      </c>
      <c r="Q428" s="46">
        <f>SUM(Q421:Q427)</f>
        <v>0</v>
      </c>
    </row>
    <row r="429" spans="2:24" x14ac:dyDescent="0.25">
      <c r="B429" s="48"/>
      <c r="C429" s="48"/>
      <c r="N429" s="48"/>
      <c r="O429" s="48"/>
    </row>
    <row r="430" spans="2:24" x14ac:dyDescent="0.25">
      <c r="B430" s="48" t="s">
        <v>48</v>
      </c>
      <c r="C430" s="48"/>
      <c r="D430" s="206"/>
      <c r="E430" s="206"/>
      <c r="F430" s="206"/>
      <c r="G430" s="206"/>
      <c r="H430" s="206"/>
      <c r="I430" s="206"/>
      <c r="J430" s="206"/>
      <c r="K430" s="206"/>
      <c r="L430" s="206"/>
      <c r="N430" s="48" t="s">
        <v>48</v>
      </c>
      <c r="O430" s="48"/>
      <c r="P430" s="206"/>
      <c r="Q430" s="206"/>
      <c r="R430" s="206"/>
      <c r="S430" s="206"/>
      <c r="T430" s="206"/>
      <c r="U430" s="206"/>
      <c r="V430" s="206"/>
      <c r="W430" s="206"/>
      <c r="X430" s="206"/>
    </row>
    <row r="431" spans="2:24" x14ac:dyDescent="0.25">
      <c r="D431" s="207"/>
      <c r="E431" s="207"/>
      <c r="F431" s="207"/>
      <c r="G431" s="207"/>
      <c r="H431" s="207"/>
      <c r="I431" s="207"/>
      <c r="J431" s="207"/>
      <c r="K431" s="207"/>
      <c r="L431" s="207"/>
      <c r="P431" s="207"/>
      <c r="Q431" s="207"/>
      <c r="R431" s="207"/>
      <c r="S431" s="207"/>
      <c r="T431" s="207"/>
      <c r="U431" s="207"/>
      <c r="V431" s="207"/>
      <c r="W431" s="207"/>
      <c r="X431" s="207"/>
    </row>
    <row r="432" spans="2:24" x14ac:dyDescent="0.25">
      <c r="D432" s="207"/>
      <c r="E432" s="207"/>
      <c r="F432" s="207"/>
      <c r="G432" s="207"/>
      <c r="H432" s="207"/>
      <c r="I432" s="207"/>
      <c r="J432" s="207"/>
      <c r="K432" s="207"/>
      <c r="L432" s="207"/>
      <c r="P432" s="207"/>
      <c r="Q432" s="207"/>
      <c r="R432" s="207"/>
      <c r="S432" s="207"/>
      <c r="T432" s="207"/>
      <c r="U432" s="207"/>
      <c r="V432" s="207"/>
      <c r="W432" s="207"/>
      <c r="X432" s="207"/>
    </row>
    <row r="433" spans="2:24" x14ac:dyDescent="0.25">
      <c r="D433" s="207"/>
      <c r="E433" s="207"/>
      <c r="F433" s="207"/>
      <c r="G433" s="207"/>
      <c r="H433" s="207"/>
      <c r="I433" s="207"/>
      <c r="J433" s="207"/>
      <c r="K433" s="207"/>
      <c r="L433" s="207"/>
      <c r="P433" s="207"/>
      <c r="Q433" s="207"/>
      <c r="R433" s="207"/>
      <c r="S433" s="207"/>
      <c r="T433" s="207"/>
      <c r="U433" s="207"/>
      <c r="V433" s="207"/>
      <c r="W433" s="207"/>
      <c r="X433" s="207"/>
    </row>
    <row r="434" spans="2:24" x14ac:dyDescent="0.25">
      <c r="D434" s="208"/>
      <c r="E434" s="208"/>
      <c r="F434" s="208"/>
      <c r="G434" s="208"/>
      <c r="H434" s="208"/>
      <c r="I434" s="208"/>
      <c r="J434" s="208"/>
      <c r="K434" s="208"/>
      <c r="L434" s="208"/>
      <c r="P434" s="208"/>
      <c r="Q434" s="208"/>
      <c r="R434" s="208"/>
      <c r="S434" s="208"/>
      <c r="T434" s="208"/>
      <c r="U434" s="208"/>
      <c r="V434" s="208"/>
      <c r="W434" s="208"/>
      <c r="X434" s="208"/>
    </row>
    <row r="436" spans="2:24" x14ac:dyDescent="0.25">
      <c r="B436" s="209" t="s">
        <v>136</v>
      </c>
      <c r="C436" s="209"/>
      <c r="D436" s="210">
        <f>EVALUACIÓN!C72</f>
        <v>0</v>
      </c>
      <c r="E436" s="210"/>
      <c r="F436" s="210"/>
      <c r="G436" s="210"/>
      <c r="H436" s="210"/>
      <c r="I436" s="210"/>
      <c r="J436" s="210"/>
      <c r="K436" s="210"/>
      <c r="L436" s="210"/>
      <c r="N436" s="209" t="s">
        <v>137</v>
      </c>
      <c r="O436" s="209"/>
      <c r="P436" s="210">
        <f>EVALUACIÓN!C73</f>
        <v>0</v>
      </c>
      <c r="Q436" s="210"/>
      <c r="R436" s="210"/>
      <c r="S436" s="210"/>
      <c r="T436" s="210"/>
      <c r="U436" s="210"/>
      <c r="V436" s="210"/>
      <c r="W436" s="210"/>
      <c r="X436" s="210"/>
    </row>
    <row r="438" spans="2:24" x14ac:dyDescent="0.25">
      <c r="B438" s="205"/>
      <c r="C438" s="205"/>
      <c r="D438" s="205"/>
      <c r="E438" s="205"/>
      <c r="N438" s="205"/>
      <c r="O438" s="205"/>
      <c r="P438" s="205"/>
      <c r="Q438" s="205"/>
    </row>
    <row r="439" spans="2:24" x14ac:dyDescent="0.25">
      <c r="B439" s="48"/>
      <c r="C439" s="48"/>
      <c r="N439" s="48"/>
      <c r="O439" s="48"/>
    </row>
    <row r="440" spans="2:24" x14ac:dyDescent="0.25">
      <c r="B440" s="48"/>
      <c r="C440" s="48"/>
      <c r="N440" s="48"/>
      <c r="O440" s="48"/>
    </row>
    <row r="441" spans="2:24" x14ac:dyDescent="0.25">
      <c r="B441" s="48"/>
      <c r="C441" s="48"/>
      <c r="D441" s="43" t="s">
        <v>44</v>
      </c>
      <c r="E441" s="42" t="s">
        <v>27</v>
      </c>
      <c r="N441" s="48"/>
      <c r="O441" s="48"/>
      <c r="P441" s="43" t="s">
        <v>44</v>
      </c>
      <c r="Q441" s="42" t="s">
        <v>27</v>
      </c>
    </row>
    <row r="442" spans="2:24" x14ac:dyDescent="0.25">
      <c r="B442" s="48"/>
      <c r="C442" s="48"/>
      <c r="D442" s="41" t="s">
        <v>42</v>
      </c>
      <c r="E442" s="44">
        <f>SUM(EVALUACIÓN!E53:G53)</f>
        <v>0</v>
      </c>
      <c r="N442" s="48"/>
      <c r="O442" s="48"/>
      <c r="P442" s="41" t="s">
        <v>42</v>
      </c>
      <c r="Q442" s="44">
        <f>SUM(EVALUACIÓN!E54:G54)</f>
        <v>0</v>
      </c>
    </row>
    <row r="443" spans="2:24" x14ac:dyDescent="0.25">
      <c r="B443" s="48"/>
      <c r="C443" s="48"/>
      <c r="D443" s="40" t="s">
        <v>43</v>
      </c>
      <c r="E443" s="44">
        <f>SUM(EVALUACIÓN!H53:I53)</f>
        <v>0</v>
      </c>
      <c r="N443" s="48"/>
      <c r="O443" s="48"/>
      <c r="P443" s="40" t="s">
        <v>43</v>
      </c>
      <c r="Q443" s="44">
        <f>SUM(EVALUACIÓN!H54:I54)</f>
        <v>0</v>
      </c>
    </row>
    <row r="444" spans="2:24" x14ac:dyDescent="0.25">
      <c r="B444" s="48"/>
      <c r="C444" s="48"/>
      <c r="D444" s="41" t="s">
        <v>45</v>
      </c>
      <c r="E444" s="44">
        <f>SUM(EVALUACIÓN!J53:N53)</f>
        <v>0</v>
      </c>
      <c r="N444" s="48"/>
      <c r="O444" s="48"/>
      <c r="P444" s="41" t="s">
        <v>45</v>
      </c>
      <c r="Q444" s="44">
        <f>SUM(EVALUACIÓN!J54:N54)</f>
        <v>0</v>
      </c>
    </row>
    <row r="445" spans="2:24" x14ac:dyDescent="0.25">
      <c r="B445" s="48"/>
      <c r="C445" s="48"/>
      <c r="D445" s="41" t="s">
        <v>52</v>
      </c>
      <c r="E445" s="44">
        <f>SUM(EVALUACIÓN!O53:P53)</f>
        <v>0</v>
      </c>
      <c r="N445" s="48"/>
      <c r="O445" s="48"/>
      <c r="P445" s="41" t="s">
        <v>52</v>
      </c>
      <c r="Q445" s="44">
        <f>SUM(EVALUACIÓN!O54:P54)</f>
        <v>0</v>
      </c>
    </row>
    <row r="446" spans="2:24" x14ac:dyDescent="0.25">
      <c r="B446" s="48"/>
      <c r="C446" s="48"/>
      <c r="D446" s="41" t="s">
        <v>53</v>
      </c>
      <c r="E446" s="44">
        <f>SUM(EVALUACIÓN!Q53:R53)</f>
        <v>0</v>
      </c>
      <c r="N446" s="48"/>
      <c r="O446" s="48"/>
      <c r="P446" s="41" t="s">
        <v>53</v>
      </c>
      <c r="Q446" s="44">
        <f>SUM(EVALUACIÓN!Q54:R54)</f>
        <v>0</v>
      </c>
    </row>
    <row r="447" spans="2:24" x14ac:dyDescent="0.25">
      <c r="B447" s="48"/>
      <c r="C447" s="48"/>
      <c r="D447" s="41" t="s">
        <v>13</v>
      </c>
      <c r="E447" s="44">
        <f>SUM(EVALUACIÓN!S53:T53)</f>
        <v>0</v>
      </c>
      <c r="N447" s="48"/>
      <c r="O447" s="48"/>
      <c r="P447" s="41" t="s">
        <v>13</v>
      </c>
      <c r="Q447" s="44">
        <f>SUM(EVALUACIÓN!S54:T54)</f>
        <v>0</v>
      </c>
    </row>
    <row r="448" spans="2:24" x14ac:dyDescent="0.25">
      <c r="B448" s="48"/>
      <c r="C448" s="48"/>
      <c r="D448" s="41" t="s">
        <v>46</v>
      </c>
      <c r="E448" s="44">
        <f>SUM(EVALUACIÓN!U53)</f>
        <v>0</v>
      </c>
      <c r="N448" s="48"/>
      <c r="O448" s="48"/>
      <c r="P448" s="41" t="s">
        <v>46</v>
      </c>
      <c r="Q448" s="44">
        <f>SUM(EVALUACIÓN!U54)</f>
        <v>0</v>
      </c>
    </row>
    <row r="449" spans="2:24" x14ac:dyDescent="0.25">
      <c r="B449" s="48"/>
      <c r="C449" s="48"/>
      <c r="D449" s="45" t="s">
        <v>47</v>
      </c>
      <c r="E449" s="46">
        <f>SUM(E442:E448)</f>
        <v>0</v>
      </c>
      <c r="N449" s="48"/>
      <c r="O449" s="48"/>
      <c r="P449" s="45" t="s">
        <v>47</v>
      </c>
      <c r="Q449" s="46">
        <f>SUM(Q442:Q448)</f>
        <v>0</v>
      </c>
    </row>
    <row r="450" spans="2:24" x14ac:dyDescent="0.25">
      <c r="B450" s="48"/>
      <c r="C450" s="48"/>
      <c r="N450" s="48"/>
      <c r="O450" s="48"/>
    </row>
    <row r="451" spans="2:24" x14ac:dyDescent="0.25">
      <c r="B451" s="48" t="s">
        <v>48</v>
      </c>
      <c r="C451" s="48"/>
      <c r="D451" s="206"/>
      <c r="E451" s="206"/>
      <c r="F451" s="206"/>
      <c r="G451" s="206"/>
      <c r="H451" s="206"/>
      <c r="I451" s="206"/>
      <c r="J451" s="206"/>
      <c r="K451" s="206"/>
      <c r="L451" s="206"/>
      <c r="N451" s="48" t="s">
        <v>48</v>
      </c>
      <c r="O451" s="48"/>
      <c r="P451" s="206"/>
      <c r="Q451" s="206"/>
      <c r="R451" s="206"/>
      <c r="S451" s="206"/>
      <c r="T451" s="206"/>
      <c r="U451" s="206"/>
      <c r="V451" s="206"/>
      <c r="W451" s="206"/>
      <c r="X451" s="206"/>
    </row>
    <row r="452" spans="2:24" x14ac:dyDescent="0.25">
      <c r="D452" s="207"/>
      <c r="E452" s="207"/>
      <c r="F452" s="207"/>
      <c r="G452" s="207"/>
      <c r="H452" s="207"/>
      <c r="I452" s="207"/>
      <c r="J452" s="207"/>
      <c r="K452" s="207"/>
      <c r="L452" s="207"/>
      <c r="P452" s="207"/>
      <c r="Q452" s="207"/>
      <c r="R452" s="207"/>
      <c r="S452" s="207"/>
      <c r="T452" s="207"/>
      <c r="U452" s="207"/>
      <c r="V452" s="207"/>
      <c r="W452" s="207"/>
      <c r="X452" s="207"/>
    </row>
    <row r="453" spans="2:24" x14ac:dyDescent="0.25">
      <c r="D453" s="207"/>
      <c r="E453" s="207"/>
      <c r="F453" s="207"/>
      <c r="G453" s="207"/>
      <c r="H453" s="207"/>
      <c r="I453" s="207"/>
      <c r="J453" s="207"/>
      <c r="K453" s="207"/>
      <c r="L453" s="207"/>
      <c r="P453" s="207"/>
      <c r="Q453" s="207"/>
      <c r="R453" s="207"/>
      <c r="S453" s="207"/>
      <c r="T453" s="207"/>
      <c r="U453" s="207"/>
      <c r="V453" s="207"/>
      <c r="W453" s="207"/>
      <c r="X453" s="207"/>
    </row>
    <row r="454" spans="2:24" x14ac:dyDescent="0.25">
      <c r="D454" s="207"/>
      <c r="E454" s="207"/>
      <c r="F454" s="207"/>
      <c r="G454" s="207"/>
      <c r="H454" s="207"/>
      <c r="I454" s="207"/>
      <c r="J454" s="207"/>
      <c r="K454" s="207"/>
      <c r="L454" s="207"/>
      <c r="P454" s="207"/>
      <c r="Q454" s="207"/>
      <c r="R454" s="207"/>
      <c r="S454" s="207"/>
      <c r="T454" s="207"/>
      <c r="U454" s="207"/>
      <c r="V454" s="207"/>
      <c r="W454" s="207"/>
      <c r="X454" s="207"/>
    </row>
    <row r="455" spans="2:24" x14ac:dyDescent="0.25">
      <c r="D455" s="208"/>
      <c r="E455" s="208"/>
      <c r="F455" s="208"/>
      <c r="G455" s="208"/>
      <c r="H455" s="208"/>
      <c r="I455" s="208"/>
      <c r="J455" s="208"/>
      <c r="K455" s="208"/>
      <c r="L455" s="208"/>
      <c r="P455" s="208"/>
      <c r="Q455" s="208"/>
      <c r="R455" s="208"/>
      <c r="S455" s="208"/>
      <c r="T455" s="208"/>
      <c r="U455" s="208"/>
      <c r="V455" s="208"/>
      <c r="W455" s="208"/>
      <c r="X455" s="208"/>
    </row>
    <row r="457" spans="2:24" x14ac:dyDescent="0.25">
      <c r="B457" s="209" t="s">
        <v>138</v>
      </c>
      <c r="C457" s="209"/>
      <c r="D457" s="210">
        <f>EVALUACIÓN!C93</f>
        <v>0</v>
      </c>
      <c r="E457" s="210"/>
      <c r="F457" s="210"/>
      <c r="G457" s="210"/>
      <c r="H457" s="210"/>
      <c r="I457" s="210"/>
      <c r="J457" s="210"/>
      <c r="K457" s="210"/>
      <c r="L457" s="210"/>
      <c r="N457" s="209" t="s">
        <v>139</v>
      </c>
      <c r="O457" s="209"/>
      <c r="P457" s="210">
        <f>EVALUACIÓN!C94</f>
        <v>0</v>
      </c>
      <c r="Q457" s="210"/>
      <c r="R457" s="210"/>
      <c r="S457" s="210"/>
      <c r="T457" s="210"/>
      <c r="U457" s="210"/>
      <c r="V457" s="210"/>
      <c r="W457" s="210"/>
      <c r="X457" s="210"/>
    </row>
    <row r="459" spans="2:24" x14ac:dyDescent="0.25">
      <c r="B459" s="205"/>
      <c r="C459" s="205"/>
      <c r="D459" s="205"/>
      <c r="E459" s="205"/>
      <c r="N459" s="205"/>
      <c r="O459" s="205"/>
      <c r="P459" s="205"/>
      <c r="Q459" s="205"/>
    </row>
    <row r="460" spans="2:24" x14ac:dyDescent="0.25">
      <c r="B460" s="48"/>
      <c r="C460" s="48"/>
      <c r="N460" s="48"/>
      <c r="O460" s="48"/>
    </row>
    <row r="461" spans="2:24" x14ac:dyDescent="0.25">
      <c r="B461" s="48"/>
      <c r="C461" s="48"/>
      <c r="N461" s="48"/>
      <c r="O461" s="48"/>
    </row>
    <row r="462" spans="2:24" x14ac:dyDescent="0.25">
      <c r="B462" s="48"/>
      <c r="C462" s="48"/>
      <c r="D462" s="43" t="s">
        <v>44</v>
      </c>
      <c r="E462" s="42" t="s">
        <v>27</v>
      </c>
      <c r="N462" s="48"/>
      <c r="O462" s="48"/>
      <c r="P462" s="43" t="s">
        <v>44</v>
      </c>
      <c r="Q462" s="42" t="s">
        <v>27</v>
      </c>
    </row>
    <row r="463" spans="2:24" x14ac:dyDescent="0.25">
      <c r="B463" s="48"/>
      <c r="C463" s="48"/>
      <c r="D463" s="41" t="s">
        <v>42</v>
      </c>
      <c r="E463" s="44">
        <f>SUM(EVALUACIÓN!E55:G55)</f>
        <v>0</v>
      </c>
      <c r="N463" s="48"/>
      <c r="O463" s="48"/>
      <c r="P463" s="41" t="s">
        <v>42</v>
      </c>
      <c r="Q463" s="44">
        <f>SUM(EVALUACIÓN!E56:G56)</f>
        <v>0</v>
      </c>
    </row>
    <row r="464" spans="2:24" x14ac:dyDescent="0.25">
      <c r="B464" s="48"/>
      <c r="C464" s="48"/>
      <c r="D464" s="40" t="s">
        <v>43</v>
      </c>
      <c r="E464" s="44">
        <f>SUM(EVALUACIÓN!H55:I55)</f>
        <v>0</v>
      </c>
      <c r="N464" s="48"/>
      <c r="O464" s="48"/>
      <c r="P464" s="40" t="s">
        <v>43</v>
      </c>
      <c r="Q464" s="44">
        <f>SUM(EVALUACIÓN!H56:I56)</f>
        <v>0</v>
      </c>
    </row>
    <row r="465" spans="2:24" x14ac:dyDescent="0.25">
      <c r="B465" s="48"/>
      <c r="C465" s="48"/>
      <c r="D465" s="41" t="s">
        <v>45</v>
      </c>
      <c r="E465" s="44">
        <f>SUM(EVALUACIÓN!J55:N55)</f>
        <v>0</v>
      </c>
      <c r="N465" s="48"/>
      <c r="O465" s="48"/>
      <c r="P465" s="41" t="s">
        <v>45</v>
      </c>
      <c r="Q465" s="44">
        <f>SUM(EVALUACIÓN!J56:N56)</f>
        <v>0</v>
      </c>
    </row>
    <row r="466" spans="2:24" x14ac:dyDescent="0.25">
      <c r="B466" s="48"/>
      <c r="C466" s="48"/>
      <c r="D466" s="41" t="s">
        <v>52</v>
      </c>
      <c r="E466" s="44">
        <f>SUM(EVALUACIÓN!O55:P55)</f>
        <v>0</v>
      </c>
      <c r="N466" s="48"/>
      <c r="O466" s="48"/>
      <c r="P466" s="41" t="s">
        <v>52</v>
      </c>
      <c r="Q466" s="44">
        <f>SUM(EVALUACIÓN!O56:P56)</f>
        <v>0</v>
      </c>
    </row>
    <row r="467" spans="2:24" x14ac:dyDescent="0.25">
      <c r="B467" s="48"/>
      <c r="C467" s="48"/>
      <c r="D467" s="41" t="s">
        <v>53</v>
      </c>
      <c r="E467" s="44">
        <f>SUM(EVALUACIÓN!Q55:R55)</f>
        <v>0</v>
      </c>
      <c r="N467" s="48"/>
      <c r="O467" s="48"/>
      <c r="P467" s="41" t="s">
        <v>53</v>
      </c>
      <c r="Q467" s="44">
        <f>SUM(EVALUACIÓN!Q56:R56)</f>
        <v>0</v>
      </c>
    </row>
    <row r="468" spans="2:24" x14ac:dyDescent="0.25">
      <c r="B468" s="48"/>
      <c r="C468" s="48"/>
      <c r="D468" s="41" t="s">
        <v>13</v>
      </c>
      <c r="E468" s="44">
        <f>SUM(EVALUACIÓN!S55:T55)</f>
        <v>0</v>
      </c>
      <c r="N468" s="48"/>
      <c r="O468" s="48"/>
      <c r="P468" s="41" t="s">
        <v>13</v>
      </c>
      <c r="Q468" s="44">
        <f>SUM(EVALUACIÓN!S56:T56)</f>
        <v>0</v>
      </c>
    </row>
    <row r="469" spans="2:24" x14ac:dyDescent="0.25">
      <c r="B469" s="48"/>
      <c r="C469" s="48"/>
      <c r="D469" s="41" t="s">
        <v>46</v>
      </c>
      <c r="E469" s="44">
        <f>SUM(EVALUACIÓN!U55)</f>
        <v>0</v>
      </c>
      <c r="N469" s="48"/>
      <c r="O469" s="48"/>
      <c r="P469" s="41" t="s">
        <v>46</v>
      </c>
      <c r="Q469" s="44">
        <f>SUM(EVALUACIÓN!U56)</f>
        <v>0</v>
      </c>
    </row>
    <row r="470" spans="2:24" x14ac:dyDescent="0.25">
      <c r="B470" s="48"/>
      <c r="C470" s="48"/>
      <c r="D470" s="45" t="s">
        <v>47</v>
      </c>
      <c r="E470" s="46">
        <f>SUM(E463:E469)</f>
        <v>0</v>
      </c>
      <c r="N470" s="48"/>
      <c r="O470" s="48"/>
      <c r="P470" s="45" t="s">
        <v>47</v>
      </c>
      <c r="Q470" s="46">
        <f>SUM(Q463:Q469)</f>
        <v>0</v>
      </c>
    </row>
    <row r="471" spans="2:24" x14ac:dyDescent="0.25">
      <c r="B471" s="48"/>
      <c r="C471" s="48"/>
      <c r="N471" s="48"/>
      <c r="O471" s="48"/>
    </row>
    <row r="472" spans="2:24" x14ac:dyDescent="0.25">
      <c r="B472" s="48" t="s">
        <v>48</v>
      </c>
      <c r="C472" s="48"/>
      <c r="D472" s="206"/>
      <c r="E472" s="206"/>
      <c r="F472" s="206"/>
      <c r="G472" s="206"/>
      <c r="H472" s="206"/>
      <c r="I472" s="206"/>
      <c r="J472" s="206"/>
      <c r="K472" s="206"/>
      <c r="L472" s="206"/>
      <c r="N472" s="48" t="s">
        <v>48</v>
      </c>
      <c r="O472" s="48"/>
      <c r="P472" s="206"/>
      <c r="Q472" s="206"/>
      <c r="R472" s="206"/>
      <c r="S472" s="206"/>
      <c r="T472" s="206"/>
      <c r="U472" s="206"/>
      <c r="V472" s="206"/>
      <c r="W472" s="206"/>
      <c r="X472" s="206"/>
    </row>
    <row r="473" spans="2:24" x14ac:dyDescent="0.25">
      <c r="D473" s="207"/>
      <c r="E473" s="207"/>
      <c r="F473" s="207"/>
      <c r="G473" s="207"/>
      <c r="H473" s="207"/>
      <c r="I473" s="207"/>
      <c r="J473" s="207"/>
      <c r="K473" s="207"/>
      <c r="L473" s="207"/>
      <c r="P473" s="207"/>
      <c r="Q473" s="207"/>
      <c r="R473" s="207"/>
      <c r="S473" s="207"/>
      <c r="T473" s="207"/>
      <c r="U473" s="207"/>
      <c r="V473" s="207"/>
      <c r="W473" s="207"/>
      <c r="X473" s="207"/>
    </row>
    <row r="474" spans="2:24" x14ac:dyDescent="0.25">
      <c r="D474" s="207"/>
      <c r="E474" s="207"/>
      <c r="F474" s="207"/>
      <c r="G474" s="207"/>
      <c r="H474" s="207"/>
      <c r="I474" s="207"/>
      <c r="J474" s="207"/>
      <c r="K474" s="207"/>
      <c r="L474" s="207"/>
      <c r="P474" s="207"/>
      <c r="Q474" s="207"/>
      <c r="R474" s="207"/>
      <c r="S474" s="207"/>
      <c r="T474" s="207"/>
      <c r="U474" s="207"/>
      <c r="V474" s="207"/>
      <c r="W474" s="207"/>
      <c r="X474" s="207"/>
    </row>
    <row r="475" spans="2:24" x14ac:dyDescent="0.25">
      <c r="D475" s="207"/>
      <c r="E475" s="207"/>
      <c r="F475" s="207"/>
      <c r="G475" s="207"/>
      <c r="H475" s="207"/>
      <c r="I475" s="207"/>
      <c r="J475" s="207"/>
      <c r="K475" s="207"/>
      <c r="L475" s="207"/>
      <c r="P475" s="207"/>
      <c r="Q475" s="207"/>
      <c r="R475" s="207"/>
      <c r="S475" s="207"/>
      <c r="T475" s="207"/>
      <c r="U475" s="207"/>
      <c r="V475" s="207"/>
      <c r="W475" s="207"/>
      <c r="X475" s="207"/>
    </row>
    <row r="476" spans="2:24" x14ac:dyDescent="0.25">
      <c r="D476" s="208"/>
      <c r="E476" s="208"/>
      <c r="F476" s="208"/>
      <c r="G476" s="208"/>
      <c r="H476" s="208"/>
      <c r="I476" s="208"/>
      <c r="J476" s="208"/>
      <c r="K476" s="208"/>
      <c r="L476" s="208"/>
      <c r="P476" s="208"/>
      <c r="Q476" s="208"/>
      <c r="R476" s="208"/>
      <c r="S476" s="208"/>
      <c r="T476" s="208"/>
      <c r="U476" s="208"/>
      <c r="V476" s="208"/>
      <c r="W476" s="208"/>
      <c r="X476" s="208"/>
    </row>
  </sheetData>
  <mergeCells count="184">
    <mergeCell ref="N375:Q375"/>
    <mergeCell ref="P352:X352"/>
    <mergeCell ref="D388:L392"/>
    <mergeCell ref="P388:X392"/>
    <mergeCell ref="D367:L371"/>
    <mergeCell ref="P367:X371"/>
    <mergeCell ref="B354:E354"/>
    <mergeCell ref="N354:Q354"/>
    <mergeCell ref="B375:E375"/>
    <mergeCell ref="B373:C373"/>
    <mergeCell ref="D373:L373"/>
    <mergeCell ref="N373:O373"/>
    <mergeCell ref="P373:X373"/>
    <mergeCell ref="B352:C352"/>
    <mergeCell ref="D352:L352"/>
    <mergeCell ref="N352:O352"/>
    <mergeCell ref="D430:L434"/>
    <mergeCell ref="P430:X434"/>
    <mergeCell ref="B415:C415"/>
    <mergeCell ref="D415:L415"/>
    <mergeCell ref="N415:O415"/>
    <mergeCell ref="P415:X415"/>
    <mergeCell ref="B394:C394"/>
    <mergeCell ref="D394:L394"/>
    <mergeCell ref="N394:O394"/>
    <mergeCell ref="P394:X394"/>
    <mergeCell ref="D409:L413"/>
    <mergeCell ref="P409:X413"/>
    <mergeCell ref="B396:E396"/>
    <mergeCell ref="N396:Q396"/>
    <mergeCell ref="B417:E417"/>
    <mergeCell ref="N417:Q417"/>
    <mergeCell ref="N291:Q291"/>
    <mergeCell ref="B331:C331"/>
    <mergeCell ref="D331:L331"/>
    <mergeCell ref="N331:O331"/>
    <mergeCell ref="P331:X331"/>
    <mergeCell ref="B310:C310"/>
    <mergeCell ref="D310:L310"/>
    <mergeCell ref="N310:O310"/>
    <mergeCell ref="P310:X310"/>
    <mergeCell ref="D262:L266"/>
    <mergeCell ref="P262:X266"/>
    <mergeCell ref="D346:L350"/>
    <mergeCell ref="P346:X350"/>
    <mergeCell ref="D325:L329"/>
    <mergeCell ref="P325:X329"/>
    <mergeCell ref="D304:L308"/>
    <mergeCell ref="P304:X308"/>
    <mergeCell ref="B312:E312"/>
    <mergeCell ref="N312:Q312"/>
    <mergeCell ref="B333:E333"/>
    <mergeCell ref="B289:C289"/>
    <mergeCell ref="D289:L289"/>
    <mergeCell ref="N289:O289"/>
    <mergeCell ref="P289:X289"/>
    <mergeCell ref="B268:C268"/>
    <mergeCell ref="D268:L268"/>
    <mergeCell ref="N268:O268"/>
    <mergeCell ref="P268:X268"/>
    <mergeCell ref="D283:L287"/>
    <mergeCell ref="P283:X287"/>
    <mergeCell ref="B270:E270"/>
    <mergeCell ref="N270:Q270"/>
    <mergeCell ref="B291:E291"/>
    <mergeCell ref="B249:E249"/>
    <mergeCell ref="N249:Q249"/>
    <mergeCell ref="B226:C226"/>
    <mergeCell ref="D226:L226"/>
    <mergeCell ref="N226:O226"/>
    <mergeCell ref="P226:X226"/>
    <mergeCell ref="D241:L245"/>
    <mergeCell ref="P241:X245"/>
    <mergeCell ref="B247:C247"/>
    <mergeCell ref="D247:L247"/>
    <mergeCell ref="N247:O247"/>
    <mergeCell ref="P247:X247"/>
    <mergeCell ref="N121:O121"/>
    <mergeCell ref="N205:O205"/>
    <mergeCell ref="D178:L182"/>
    <mergeCell ref="B184:C184"/>
    <mergeCell ref="D184:L184"/>
    <mergeCell ref="D199:L203"/>
    <mergeCell ref="D157:L161"/>
    <mergeCell ref="B163:C163"/>
    <mergeCell ref="D163:L163"/>
    <mergeCell ref="B121:C121"/>
    <mergeCell ref="D121:L121"/>
    <mergeCell ref="D136:L140"/>
    <mergeCell ref="B142:C142"/>
    <mergeCell ref="D142:L142"/>
    <mergeCell ref="B123:E124"/>
    <mergeCell ref="N123:Q123"/>
    <mergeCell ref="P157:X161"/>
    <mergeCell ref="N163:O163"/>
    <mergeCell ref="P163:X163"/>
    <mergeCell ref="P121:X121"/>
    <mergeCell ref="P136:X140"/>
    <mergeCell ref="N142:O142"/>
    <mergeCell ref="P142:X142"/>
    <mergeCell ref="B144:E144"/>
    <mergeCell ref="B58:C58"/>
    <mergeCell ref="D58:L58"/>
    <mergeCell ref="B7:L7"/>
    <mergeCell ref="H11:L11"/>
    <mergeCell ref="C12:L13"/>
    <mergeCell ref="C10:L10"/>
    <mergeCell ref="H9:L9"/>
    <mergeCell ref="D31:L35"/>
    <mergeCell ref="C9:F9"/>
    <mergeCell ref="C11:F11"/>
    <mergeCell ref="B12:B13"/>
    <mergeCell ref="B16:C16"/>
    <mergeCell ref="B14:L14"/>
    <mergeCell ref="D16:L16"/>
    <mergeCell ref="B37:C37"/>
    <mergeCell ref="D37:L37"/>
    <mergeCell ref="D52:L56"/>
    <mergeCell ref="B18:E18"/>
    <mergeCell ref="B39:E39"/>
    <mergeCell ref="B100:C100"/>
    <mergeCell ref="D100:L100"/>
    <mergeCell ref="D115:L119"/>
    <mergeCell ref="D73:L77"/>
    <mergeCell ref="B79:C79"/>
    <mergeCell ref="D79:L79"/>
    <mergeCell ref="D94:L98"/>
    <mergeCell ref="B60:E60"/>
    <mergeCell ref="B81:E81"/>
    <mergeCell ref="B102:E102"/>
    <mergeCell ref="N16:O16"/>
    <mergeCell ref="P16:X16"/>
    <mergeCell ref="P31:X35"/>
    <mergeCell ref="N37:O37"/>
    <mergeCell ref="P37:X37"/>
    <mergeCell ref="P52:X56"/>
    <mergeCell ref="N58:O58"/>
    <mergeCell ref="P58:X58"/>
    <mergeCell ref="N18:Q18"/>
    <mergeCell ref="N39:Q39"/>
    <mergeCell ref="N100:O100"/>
    <mergeCell ref="P100:X100"/>
    <mergeCell ref="P115:X119"/>
    <mergeCell ref="P73:X77"/>
    <mergeCell ref="N79:O79"/>
    <mergeCell ref="P79:X79"/>
    <mergeCell ref="P94:X98"/>
    <mergeCell ref="N60:Q60"/>
    <mergeCell ref="N81:Q81"/>
    <mergeCell ref="N102:Q102"/>
    <mergeCell ref="N144:Q144"/>
    <mergeCell ref="B165:E165"/>
    <mergeCell ref="N165:Q165"/>
    <mergeCell ref="B186:E186"/>
    <mergeCell ref="N186:Q186"/>
    <mergeCell ref="B207:E207"/>
    <mergeCell ref="N207:Q207"/>
    <mergeCell ref="B228:E228"/>
    <mergeCell ref="N228:Q228"/>
    <mergeCell ref="B205:C205"/>
    <mergeCell ref="D205:L205"/>
    <mergeCell ref="D220:L224"/>
    <mergeCell ref="P205:X205"/>
    <mergeCell ref="P220:X224"/>
    <mergeCell ref="P178:X182"/>
    <mergeCell ref="N184:O184"/>
    <mergeCell ref="P184:X184"/>
    <mergeCell ref="P199:X203"/>
    <mergeCell ref="B438:E438"/>
    <mergeCell ref="N438:Q438"/>
    <mergeCell ref="D451:L455"/>
    <mergeCell ref="P451:X455"/>
    <mergeCell ref="B459:E459"/>
    <mergeCell ref="N459:Q459"/>
    <mergeCell ref="D472:L476"/>
    <mergeCell ref="P472:X476"/>
    <mergeCell ref="B436:C436"/>
    <mergeCell ref="D436:L436"/>
    <mergeCell ref="N436:O436"/>
    <mergeCell ref="P436:X436"/>
    <mergeCell ref="B457:C457"/>
    <mergeCell ref="D457:L457"/>
    <mergeCell ref="N457:O457"/>
    <mergeCell ref="P457:X457"/>
  </mergeCells>
  <pageMargins left="0.70866141732283472" right="0.70866141732283472" top="0.74803149606299213" bottom="0.53" header="0.31496062992125984" footer="0.31496062992125984"/>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7"/>
  <sheetViews>
    <sheetView showGridLines="0" topLeftCell="A5" workbookViewId="0">
      <selection activeCell="N19" sqref="N19"/>
    </sheetView>
  </sheetViews>
  <sheetFormatPr baseColWidth="10" defaultRowHeight="15" x14ac:dyDescent="0.25"/>
  <sheetData>
    <row r="1" spans="2:12" s="8" customFormat="1" x14ac:dyDescent="0.25"/>
    <row r="2" spans="2:12" s="8" customFormat="1" x14ac:dyDescent="0.25"/>
    <row r="3" spans="2:12" s="8" customFormat="1" ht="54.75" customHeight="1" x14ac:dyDescent="0.25"/>
    <row r="4" spans="2:12" s="8" customFormat="1" x14ac:dyDescent="0.25"/>
    <row r="5" spans="2:12" x14ac:dyDescent="0.25">
      <c r="B5" s="232" t="s">
        <v>125</v>
      </c>
      <c r="C5" s="233"/>
      <c r="D5" s="233"/>
      <c r="E5" s="233"/>
      <c r="F5" s="233"/>
      <c r="G5" s="233"/>
      <c r="H5" s="233"/>
      <c r="I5" s="233"/>
      <c r="J5" s="233"/>
      <c r="K5" s="233"/>
      <c r="L5" s="233"/>
    </row>
    <row r="6" spans="2:12" x14ac:dyDescent="0.25">
      <c r="B6" s="234"/>
      <c r="C6" s="234"/>
      <c r="D6" s="234"/>
      <c r="E6" s="234"/>
      <c r="F6" s="234"/>
      <c r="G6" s="234"/>
      <c r="H6" s="234"/>
      <c r="I6" s="234"/>
      <c r="J6" s="234"/>
      <c r="K6" s="234"/>
      <c r="L6" s="234"/>
    </row>
    <row r="8" spans="2:12" x14ac:dyDescent="0.25">
      <c r="B8" s="43" t="s">
        <v>2</v>
      </c>
      <c r="C8" s="235"/>
      <c r="D8" s="235"/>
      <c r="E8" s="235"/>
      <c r="F8" s="235"/>
      <c r="G8" s="235"/>
      <c r="H8" s="235"/>
      <c r="I8" s="235"/>
      <c r="J8" s="235"/>
      <c r="K8" s="235"/>
      <c r="L8" s="235"/>
    </row>
    <row r="9" spans="2:12" x14ac:dyDescent="0.25">
      <c r="B9" s="43" t="s">
        <v>3</v>
      </c>
      <c r="C9" s="175"/>
      <c r="D9" s="175"/>
      <c r="E9" s="175"/>
      <c r="F9" s="217"/>
      <c r="G9" s="49" t="s">
        <v>16</v>
      </c>
      <c r="H9" s="172"/>
      <c r="I9" s="173"/>
      <c r="J9" s="173"/>
      <c r="K9" s="173"/>
      <c r="L9" s="173"/>
    </row>
    <row r="10" spans="2:12" x14ac:dyDescent="0.25">
      <c r="B10" s="236" t="s">
        <v>4</v>
      </c>
      <c r="C10" s="126"/>
      <c r="D10" s="126"/>
      <c r="E10" s="126"/>
      <c r="F10" s="126"/>
      <c r="G10" s="126"/>
      <c r="H10" s="126"/>
      <c r="I10" s="126"/>
      <c r="J10" s="126"/>
      <c r="K10" s="126"/>
      <c r="L10" s="126"/>
    </row>
    <row r="11" spans="2:12" x14ac:dyDescent="0.25">
      <c r="B11" s="236"/>
      <c r="C11" s="129"/>
      <c r="D11" s="129"/>
      <c r="E11" s="129"/>
      <c r="F11" s="129"/>
      <c r="G11" s="129"/>
      <c r="H11" s="129"/>
      <c r="I11" s="129"/>
      <c r="J11" s="129"/>
      <c r="K11" s="129"/>
      <c r="L11" s="129"/>
    </row>
    <row r="12" spans="2:12" x14ac:dyDescent="0.25">
      <c r="B12" s="237" t="s">
        <v>140</v>
      </c>
      <c r="C12" s="237"/>
      <c r="D12" s="237"/>
      <c r="E12" s="237"/>
      <c r="F12" s="237"/>
      <c r="G12" s="237"/>
      <c r="H12" s="237"/>
      <c r="I12" s="237"/>
      <c r="J12" s="237"/>
      <c r="K12" s="237"/>
      <c r="L12" s="237"/>
    </row>
    <row r="13" spans="2:12" x14ac:dyDescent="0.25">
      <c r="B13" s="244" t="s">
        <v>42</v>
      </c>
      <c r="C13" s="244"/>
      <c r="D13" s="55"/>
      <c r="E13" s="55"/>
      <c r="F13" s="55"/>
      <c r="G13" s="55"/>
      <c r="H13" s="55"/>
      <c r="I13" s="55"/>
      <c r="J13" s="55"/>
      <c r="K13" s="55"/>
      <c r="L13" s="55"/>
    </row>
    <row r="14" spans="2:12" x14ac:dyDescent="0.25">
      <c r="B14" s="244" t="s">
        <v>43</v>
      </c>
      <c r="C14" s="244"/>
      <c r="D14" s="55"/>
      <c r="E14" s="55"/>
      <c r="F14" s="55"/>
      <c r="G14" s="55"/>
      <c r="H14" s="55"/>
      <c r="I14" s="55"/>
      <c r="J14" s="55"/>
      <c r="K14" s="55"/>
      <c r="L14" s="55"/>
    </row>
    <row r="15" spans="2:12" s="8" customFormat="1" x14ac:dyDescent="0.25">
      <c r="B15" s="244" t="s">
        <v>45</v>
      </c>
      <c r="C15" s="244"/>
      <c r="D15" s="55"/>
      <c r="E15" s="55"/>
      <c r="F15" s="55"/>
      <c r="G15" s="55"/>
      <c r="H15" s="55"/>
      <c r="I15" s="55"/>
      <c r="J15" s="55"/>
      <c r="K15" s="55"/>
      <c r="L15" s="55"/>
    </row>
    <row r="16" spans="2:12" s="8" customFormat="1" x14ac:dyDescent="0.25">
      <c r="B16" s="244" t="s">
        <v>52</v>
      </c>
      <c r="C16" s="244"/>
      <c r="D16" s="55"/>
      <c r="E16" s="55"/>
      <c r="F16" s="55"/>
      <c r="G16" s="55"/>
      <c r="H16" s="55"/>
      <c r="I16" s="55"/>
      <c r="J16" s="55"/>
      <c r="K16" s="55"/>
      <c r="L16" s="55"/>
    </row>
    <row r="17" spans="2:12" x14ac:dyDescent="0.25">
      <c r="B17" s="244" t="s">
        <v>53</v>
      </c>
      <c r="C17" s="244"/>
      <c r="D17" s="55"/>
      <c r="E17" s="55"/>
      <c r="F17" s="55"/>
      <c r="G17" s="55"/>
      <c r="H17" s="55"/>
      <c r="I17" s="55"/>
      <c r="J17" s="55"/>
      <c r="K17" s="55"/>
      <c r="L17" s="55"/>
    </row>
    <row r="18" spans="2:12" s="8" customFormat="1" x14ac:dyDescent="0.25">
      <c r="B18" s="244" t="s">
        <v>13</v>
      </c>
      <c r="C18" s="244"/>
      <c r="D18" s="55"/>
      <c r="E18" s="55"/>
      <c r="F18" s="55"/>
      <c r="G18" s="55"/>
      <c r="H18" s="55"/>
      <c r="I18" s="55"/>
      <c r="J18" s="55"/>
      <c r="K18" s="55"/>
      <c r="L18" s="55"/>
    </row>
    <row r="19" spans="2:12" x14ac:dyDescent="0.25">
      <c r="B19" s="244" t="s">
        <v>46</v>
      </c>
      <c r="C19" s="244"/>
      <c r="D19" s="55"/>
      <c r="E19" s="55"/>
      <c r="F19" s="55"/>
      <c r="G19" s="55"/>
      <c r="H19" s="55"/>
      <c r="I19" s="55"/>
      <c r="J19" s="55"/>
      <c r="K19" s="55"/>
      <c r="L19" s="55"/>
    </row>
    <row r="20" spans="2:12" x14ac:dyDescent="0.25">
      <c r="B20" s="54"/>
      <c r="C20" s="54"/>
      <c r="D20" s="54"/>
      <c r="E20" s="54"/>
      <c r="F20" s="54"/>
      <c r="G20" s="54"/>
      <c r="H20" s="54"/>
      <c r="I20" s="54"/>
      <c r="J20" s="54"/>
      <c r="K20" s="54"/>
      <c r="L20" s="54"/>
    </row>
    <row r="21" spans="2:12" x14ac:dyDescent="0.25">
      <c r="B21" s="52"/>
      <c r="C21" s="52"/>
      <c r="D21" s="52"/>
      <c r="E21" s="52"/>
      <c r="F21" s="52"/>
      <c r="G21" s="52"/>
      <c r="H21" s="52"/>
      <c r="I21" s="52"/>
      <c r="J21" s="52"/>
      <c r="K21" s="52"/>
      <c r="L21" s="52"/>
    </row>
    <row r="22" spans="2:12" ht="38.25" customHeight="1" x14ac:dyDescent="0.25">
      <c r="B22" s="238" t="s">
        <v>134</v>
      </c>
      <c r="C22" s="238"/>
      <c r="D22" s="239"/>
      <c r="E22" s="240" t="s">
        <v>135</v>
      </c>
      <c r="F22" s="241"/>
      <c r="G22" s="242" t="s">
        <v>59</v>
      </c>
      <c r="H22" s="243"/>
      <c r="I22" s="243"/>
      <c r="J22" s="243"/>
      <c r="K22" s="243"/>
      <c r="L22" s="243"/>
    </row>
    <row r="23" spans="2:12" x14ac:dyDescent="0.25">
      <c r="B23" s="220"/>
      <c r="C23" s="220"/>
      <c r="D23" s="221"/>
      <c r="E23" s="226"/>
      <c r="F23" s="221"/>
      <c r="G23" s="229"/>
      <c r="H23" s="229"/>
      <c r="I23" s="229"/>
      <c r="J23" s="229"/>
      <c r="K23" s="229"/>
      <c r="L23" s="229"/>
    </row>
    <row r="24" spans="2:12" x14ac:dyDescent="0.25">
      <c r="B24" s="222"/>
      <c r="C24" s="222"/>
      <c r="D24" s="223"/>
      <c r="E24" s="227"/>
      <c r="F24" s="223"/>
      <c r="G24" s="230"/>
      <c r="H24" s="230"/>
      <c r="I24" s="230"/>
      <c r="J24" s="230"/>
      <c r="K24" s="230"/>
      <c r="L24" s="230"/>
    </row>
    <row r="25" spans="2:12" x14ac:dyDescent="0.25">
      <c r="B25" s="224"/>
      <c r="C25" s="224"/>
      <c r="D25" s="225"/>
      <c r="E25" s="228"/>
      <c r="F25" s="225"/>
      <c r="G25" s="231"/>
      <c r="H25" s="231"/>
      <c r="I25" s="231"/>
      <c r="J25" s="231"/>
      <c r="K25" s="231"/>
      <c r="L25" s="231"/>
    </row>
    <row r="26" spans="2:12" x14ac:dyDescent="0.25">
      <c r="B26" s="220"/>
      <c r="C26" s="220"/>
      <c r="D26" s="221"/>
      <c r="E26" s="226"/>
      <c r="F26" s="221"/>
      <c r="G26" s="229"/>
      <c r="H26" s="229"/>
      <c r="I26" s="229"/>
      <c r="J26" s="229"/>
      <c r="K26" s="229"/>
      <c r="L26" s="229"/>
    </row>
    <row r="27" spans="2:12" x14ac:dyDescent="0.25">
      <c r="B27" s="222"/>
      <c r="C27" s="222"/>
      <c r="D27" s="223"/>
      <c r="E27" s="227"/>
      <c r="F27" s="223"/>
      <c r="G27" s="230"/>
      <c r="H27" s="230"/>
      <c r="I27" s="230"/>
      <c r="J27" s="230"/>
      <c r="K27" s="230"/>
      <c r="L27" s="230"/>
    </row>
    <row r="28" spans="2:12" x14ac:dyDescent="0.25">
      <c r="B28" s="224"/>
      <c r="C28" s="224"/>
      <c r="D28" s="225"/>
      <c r="E28" s="228"/>
      <c r="F28" s="225"/>
      <c r="G28" s="231"/>
      <c r="H28" s="231"/>
      <c r="I28" s="231"/>
      <c r="J28" s="231"/>
      <c r="K28" s="231"/>
      <c r="L28" s="231"/>
    </row>
    <row r="29" spans="2:12" x14ac:dyDescent="0.25">
      <c r="B29" s="220"/>
      <c r="C29" s="220"/>
      <c r="D29" s="221"/>
      <c r="E29" s="226"/>
      <c r="F29" s="221"/>
      <c r="G29" s="229"/>
      <c r="H29" s="229"/>
      <c r="I29" s="229"/>
      <c r="J29" s="229"/>
      <c r="K29" s="229"/>
      <c r="L29" s="229"/>
    </row>
    <row r="30" spans="2:12" x14ac:dyDescent="0.25">
      <c r="B30" s="222"/>
      <c r="C30" s="222"/>
      <c r="D30" s="223"/>
      <c r="E30" s="227"/>
      <c r="F30" s="223"/>
      <c r="G30" s="230"/>
      <c r="H30" s="230"/>
      <c r="I30" s="230"/>
      <c r="J30" s="230"/>
      <c r="K30" s="230"/>
      <c r="L30" s="230"/>
    </row>
    <row r="31" spans="2:12" x14ac:dyDescent="0.25">
      <c r="B31" s="224"/>
      <c r="C31" s="224"/>
      <c r="D31" s="225"/>
      <c r="E31" s="228"/>
      <c r="F31" s="225"/>
      <c r="G31" s="231"/>
      <c r="H31" s="231"/>
      <c r="I31" s="231"/>
      <c r="J31" s="231"/>
      <c r="K31" s="231"/>
      <c r="L31" s="231"/>
    </row>
    <row r="32" spans="2:12" x14ac:dyDescent="0.25">
      <c r="B32" s="220"/>
      <c r="C32" s="220"/>
      <c r="D32" s="221"/>
      <c r="E32" s="226"/>
      <c r="F32" s="221"/>
      <c r="G32" s="229"/>
      <c r="H32" s="229"/>
      <c r="I32" s="229"/>
      <c r="J32" s="229"/>
      <c r="K32" s="229"/>
      <c r="L32" s="229"/>
    </row>
    <row r="33" spans="2:12" x14ac:dyDescent="0.25">
      <c r="B33" s="222"/>
      <c r="C33" s="222"/>
      <c r="D33" s="223"/>
      <c r="E33" s="227"/>
      <c r="F33" s="223"/>
      <c r="G33" s="230"/>
      <c r="H33" s="230"/>
      <c r="I33" s="230"/>
      <c r="J33" s="230"/>
      <c r="K33" s="230"/>
      <c r="L33" s="230"/>
    </row>
    <row r="34" spans="2:12" x14ac:dyDescent="0.25">
      <c r="B34" s="224"/>
      <c r="C34" s="224"/>
      <c r="D34" s="225"/>
      <c r="E34" s="228"/>
      <c r="F34" s="225"/>
      <c r="G34" s="231"/>
      <c r="H34" s="231"/>
      <c r="I34" s="231"/>
      <c r="J34" s="231"/>
      <c r="K34" s="231"/>
      <c r="L34" s="231"/>
    </row>
    <row r="35" spans="2:12" x14ac:dyDescent="0.25">
      <c r="B35" s="220"/>
      <c r="C35" s="220"/>
      <c r="D35" s="221"/>
      <c r="E35" s="226"/>
      <c r="F35" s="221"/>
      <c r="G35" s="229"/>
      <c r="H35" s="229"/>
      <c r="I35" s="229"/>
      <c r="J35" s="229"/>
      <c r="K35" s="229"/>
      <c r="L35" s="229"/>
    </row>
    <row r="36" spans="2:12" x14ac:dyDescent="0.25">
      <c r="B36" s="222"/>
      <c r="C36" s="222"/>
      <c r="D36" s="223"/>
      <c r="E36" s="227"/>
      <c r="F36" s="223"/>
      <c r="G36" s="230"/>
      <c r="H36" s="230"/>
      <c r="I36" s="230"/>
      <c r="J36" s="230"/>
      <c r="K36" s="230"/>
      <c r="L36" s="230"/>
    </row>
    <row r="37" spans="2:12" x14ac:dyDescent="0.25">
      <c r="B37" s="224"/>
      <c r="C37" s="224"/>
      <c r="D37" s="225"/>
      <c r="E37" s="228"/>
      <c r="F37" s="225"/>
      <c r="G37" s="231"/>
      <c r="H37" s="231"/>
      <c r="I37" s="231"/>
      <c r="J37" s="231"/>
      <c r="K37" s="231"/>
      <c r="L37" s="231"/>
    </row>
  </sheetData>
  <mergeCells count="32">
    <mergeCell ref="B12:L12"/>
    <mergeCell ref="B22:D22"/>
    <mergeCell ref="E22:F22"/>
    <mergeCell ref="G22:L22"/>
    <mergeCell ref="B13:C13"/>
    <mergeCell ref="B14:C14"/>
    <mergeCell ref="B15:C15"/>
    <mergeCell ref="B16:C16"/>
    <mergeCell ref="B17:C17"/>
    <mergeCell ref="B18:C18"/>
    <mergeCell ref="B19:C19"/>
    <mergeCell ref="C8:L8"/>
    <mergeCell ref="C9:F9"/>
    <mergeCell ref="H9:L9"/>
    <mergeCell ref="B10:B11"/>
    <mergeCell ref="C10:L11"/>
    <mergeCell ref="B35:D37"/>
    <mergeCell ref="E35:F37"/>
    <mergeCell ref="G35:L37"/>
    <mergeCell ref="B5:L6"/>
    <mergeCell ref="E29:F31"/>
    <mergeCell ref="G29:L31"/>
    <mergeCell ref="B32:D34"/>
    <mergeCell ref="B26:D28"/>
    <mergeCell ref="E26:F28"/>
    <mergeCell ref="G26:L28"/>
    <mergeCell ref="B29:D31"/>
    <mergeCell ref="E32:F34"/>
    <mergeCell ref="G32:L34"/>
    <mergeCell ref="B23:D25"/>
    <mergeCell ref="E23:F25"/>
    <mergeCell ref="G23:L25"/>
  </mergeCells>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14"/>
  <sheetViews>
    <sheetView workbookViewId="0">
      <selection activeCell="J20" sqref="J19:J20"/>
    </sheetView>
  </sheetViews>
  <sheetFormatPr baseColWidth="10" defaultRowHeight="15" x14ac:dyDescent="0.25"/>
  <sheetData>
    <row r="3" spans="3:9" x14ac:dyDescent="0.25">
      <c r="C3" s="8" t="s">
        <v>126</v>
      </c>
      <c r="F3" s="8" t="s">
        <v>127</v>
      </c>
      <c r="G3" s="8" t="s">
        <v>128</v>
      </c>
      <c r="H3" s="8" t="s">
        <v>129</v>
      </c>
      <c r="I3" s="8" t="s">
        <v>130</v>
      </c>
    </row>
    <row r="4" spans="3:9" x14ac:dyDescent="0.25">
      <c r="C4" s="53" t="s">
        <v>71</v>
      </c>
      <c r="E4" s="68" t="s">
        <v>71</v>
      </c>
      <c r="F4" s="53" t="s">
        <v>71</v>
      </c>
      <c r="G4" s="53" t="s">
        <v>71</v>
      </c>
      <c r="H4" s="53" t="s">
        <v>71</v>
      </c>
      <c r="I4" s="53" t="s">
        <v>71</v>
      </c>
    </row>
    <row r="5" spans="3:9" x14ac:dyDescent="0.25">
      <c r="C5" s="53">
        <v>0</v>
      </c>
      <c r="E5" s="53">
        <v>1</v>
      </c>
      <c r="F5" s="53">
        <v>0</v>
      </c>
      <c r="G5" s="53">
        <v>0</v>
      </c>
      <c r="H5" s="53">
        <v>0</v>
      </c>
      <c r="I5" s="53">
        <v>0</v>
      </c>
    </row>
    <row r="6" spans="3:9" x14ac:dyDescent="0.25">
      <c r="C6" s="53">
        <v>1</v>
      </c>
      <c r="E6" s="53">
        <v>2</v>
      </c>
      <c r="F6" s="53">
        <v>1</v>
      </c>
      <c r="G6" s="53">
        <v>2</v>
      </c>
      <c r="H6" s="53">
        <v>1</v>
      </c>
      <c r="I6" s="53">
        <v>1</v>
      </c>
    </row>
    <row r="7" spans="3:9" x14ac:dyDescent="0.25">
      <c r="C7" s="53">
        <v>3</v>
      </c>
      <c r="E7" s="53">
        <v>2.5</v>
      </c>
      <c r="F7" s="53">
        <v>1.5</v>
      </c>
      <c r="G7" s="53">
        <v>3</v>
      </c>
      <c r="H7" s="53">
        <v>2</v>
      </c>
      <c r="I7" s="53">
        <v>2</v>
      </c>
    </row>
    <row r="8" spans="3:9" x14ac:dyDescent="0.25">
      <c r="C8" s="53">
        <v>3.5</v>
      </c>
      <c r="E8" s="53">
        <v>3</v>
      </c>
      <c r="F8" s="53">
        <v>2</v>
      </c>
      <c r="G8" s="53">
        <v>3.5</v>
      </c>
      <c r="H8" s="53">
        <v>2.5</v>
      </c>
      <c r="I8" s="53"/>
    </row>
    <row r="9" spans="3:9" x14ac:dyDescent="0.25">
      <c r="C9" s="53">
        <v>4</v>
      </c>
      <c r="E9" s="53">
        <v>3.5</v>
      </c>
      <c r="F9" s="53">
        <v>2.5</v>
      </c>
      <c r="G9" s="53">
        <v>4</v>
      </c>
      <c r="H9" s="53">
        <v>3</v>
      </c>
      <c r="I9" s="53"/>
    </row>
    <row r="10" spans="3:9" x14ac:dyDescent="0.25">
      <c r="C10" s="53">
        <v>4.5</v>
      </c>
      <c r="E10" s="53">
        <v>4</v>
      </c>
      <c r="F10" s="53">
        <v>3</v>
      </c>
      <c r="G10" s="53">
        <v>4.5</v>
      </c>
      <c r="H10" s="53">
        <v>3.5</v>
      </c>
      <c r="I10" s="53"/>
    </row>
    <row r="11" spans="3:9" x14ac:dyDescent="0.25">
      <c r="C11" s="53">
        <v>5</v>
      </c>
      <c r="E11" s="53">
        <v>4.5</v>
      </c>
      <c r="F11" s="53"/>
      <c r="G11" s="53">
        <v>5</v>
      </c>
      <c r="H11" s="53">
        <v>4</v>
      </c>
      <c r="I11" s="53"/>
    </row>
    <row r="12" spans="3:9" x14ac:dyDescent="0.25">
      <c r="F12" s="53"/>
      <c r="I12" s="53"/>
    </row>
    <row r="13" spans="3:9" x14ac:dyDescent="0.25">
      <c r="F13" s="53"/>
    </row>
    <row r="14" spans="3:9" x14ac:dyDescent="0.25">
      <c r="F14" s="5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8</vt:i4>
      </vt:variant>
    </vt:vector>
  </HeadingPairs>
  <TitlesOfParts>
    <vt:vector size="15" baseType="lpstr">
      <vt:lpstr>OSHA</vt:lpstr>
      <vt:lpstr>CRITERIOS</vt:lpstr>
      <vt:lpstr>Puesto de trabajo 1</vt:lpstr>
      <vt:lpstr>EVALUACIÓN</vt:lpstr>
      <vt:lpstr>SÍNTESIS </vt:lpstr>
      <vt:lpstr>SÍNTESIS GLOBAL</vt:lpstr>
      <vt:lpstr>Hoja2</vt:lpstr>
      <vt:lpstr>ADICION</vt:lpstr>
      <vt:lpstr>datos</vt:lpstr>
      <vt:lpstr>FINAL</vt:lpstr>
      <vt:lpstr>FINALB</vt:lpstr>
      <vt:lpstr>FINALC</vt:lpstr>
      <vt:lpstr>FINALC2</vt:lpstr>
      <vt:lpstr>FINALD</vt:lpstr>
      <vt:lpstr>RITMO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Castillo</dc:creator>
  <cp:lastModifiedBy>Full name</cp:lastModifiedBy>
  <cp:lastPrinted>2012-01-17T15:29:22Z</cp:lastPrinted>
  <dcterms:created xsi:type="dcterms:W3CDTF">2010-06-16T21:53:02Z</dcterms:created>
  <dcterms:modified xsi:type="dcterms:W3CDTF">2019-06-17T00:55:14Z</dcterms:modified>
</cp:coreProperties>
</file>